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Dolce &amp; Gabbana shoes" sheetId="1" r:id="rId1"/>
  </sheets>
  <definedNames>
    <definedName name="_xlnm._FilterDatabase" localSheetId="0" hidden="1">'Dolce &amp; Gabbana shoes'!$A$2:$AB$257</definedName>
    <definedName name="_xlnm.Print_Area" localSheetId="0">'Dolce &amp; Gabbana shoes'!$A$2:$P$257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8" i="1" l="1"/>
  <c r="R257" i="1"/>
  <c r="O257" i="1"/>
  <c r="Q257" i="1" s="1"/>
  <c r="R256" i="1"/>
  <c r="O256" i="1"/>
  <c r="Q256" i="1" s="1"/>
  <c r="R255" i="1"/>
  <c r="O255" i="1"/>
  <c r="R254" i="1"/>
  <c r="O254" i="1"/>
  <c r="Q254" i="1" s="1"/>
  <c r="R253" i="1"/>
  <c r="O253" i="1"/>
  <c r="R252" i="1"/>
  <c r="O252" i="1"/>
  <c r="R251" i="1"/>
  <c r="O251" i="1"/>
  <c r="R250" i="1"/>
  <c r="O250" i="1"/>
  <c r="R249" i="1"/>
  <c r="O249" i="1"/>
  <c r="R248" i="1"/>
  <c r="O248" i="1"/>
  <c r="Q248" i="1" s="1"/>
  <c r="R247" i="1"/>
  <c r="O247" i="1"/>
  <c r="R246" i="1"/>
  <c r="O246" i="1"/>
  <c r="Q246" i="1" s="1"/>
  <c r="R245" i="1"/>
  <c r="O245" i="1"/>
  <c r="R244" i="1"/>
  <c r="O244" i="1"/>
  <c r="R243" i="1"/>
  <c r="O243" i="1"/>
  <c r="R242" i="1"/>
  <c r="O242" i="1"/>
  <c r="R241" i="1"/>
  <c r="O241" i="1"/>
  <c r="Q241" i="1" s="1"/>
  <c r="R240" i="1"/>
  <c r="O240" i="1"/>
  <c r="Q240" i="1" s="1"/>
  <c r="R239" i="1"/>
  <c r="O239" i="1"/>
  <c r="R238" i="1"/>
  <c r="O238" i="1"/>
  <c r="Q238" i="1" s="1"/>
  <c r="R237" i="1"/>
  <c r="O237" i="1"/>
  <c r="R236" i="1"/>
  <c r="O236" i="1"/>
  <c r="Q236" i="1" s="1"/>
  <c r="R235" i="1"/>
  <c r="O235" i="1"/>
  <c r="Q235" i="1" s="1"/>
  <c r="R234" i="1"/>
  <c r="O234" i="1"/>
  <c r="Q234" i="1" s="1"/>
  <c r="R233" i="1"/>
  <c r="O233" i="1"/>
  <c r="R232" i="1"/>
  <c r="O232" i="1"/>
  <c r="Q232" i="1" s="1"/>
  <c r="R231" i="1"/>
  <c r="O231" i="1"/>
  <c r="Q231" i="1" s="1"/>
  <c r="R230" i="1"/>
  <c r="O230" i="1"/>
  <c r="Q230" i="1" s="1"/>
  <c r="R229" i="1"/>
  <c r="O229" i="1"/>
  <c r="R228" i="1"/>
  <c r="O228" i="1"/>
  <c r="R227" i="1"/>
  <c r="O227" i="1"/>
  <c r="R226" i="1"/>
  <c r="O226" i="1"/>
  <c r="Q226" i="1" s="1"/>
  <c r="R225" i="1"/>
  <c r="O225" i="1"/>
  <c r="Q225" i="1" s="1"/>
  <c r="R224" i="1"/>
  <c r="O224" i="1"/>
  <c r="Q224" i="1" s="1"/>
  <c r="R223" i="1"/>
  <c r="O223" i="1"/>
  <c r="R222" i="1"/>
  <c r="O222" i="1"/>
  <c r="Q222" i="1" s="1"/>
  <c r="R221" i="1"/>
  <c r="O221" i="1"/>
  <c r="R220" i="1"/>
  <c r="O220" i="1"/>
  <c r="R219" i="1"/>
  <c r="O219" i="1"/>
  <c r="Q219" i="1" s="1"/>
  <c r="R218" i="1"/>
  <c r="O218" i="1"/>
  <c r="Q218" i="1" s="1"/>
  <c r="R217" i="1"/>
  <c r="O217" i="1"/>
  <c r="R216" i="1"/>
  <c r="O216" i="1"/>
  <c r="Q216" i="1" s="1"/>
  <c r="R215" i="1"/>
  <c r="O215" i="1"/>
  <c r="Q215" i="1" s="1"/>
  <c r="R214" i="1"/>
  <c r="O214" i="1"/>
  <c r="Q214" i="1" s="1"/>
  <c r="R213" i="1"/>
  <c r="O213" i="1"/>
  <c r="R212" i="1"/>
  <c r="O212" i="1"/>
  <c r="R211" i="1"/>
  <c r="O211" i="1"/>
  <c r="R210" i="1"/>
  <c r="O210" i="1"/>
  <c r="Q210" i="1" s="1"/>
  <c r="R209" i="1"/>
  <c r="O209" i="1"/>
  <c r="Q209" i="1" s="1"/>
  <c r="R208" i="1"/>
  <c r="O208" i="1"/>
  <c r="Q208" i="1" s="1"/>
  <c r="R207" i="1"/>
  <c r="O207" i="1"/>
  <c r="R206" i="1"/>
  <c r="O206" i="1"/>
  <c r="Q206" i="1" s="1"/>
  <c r="R205" i="1"/>
  <c r="O205" i="1"/>
  <c r="R204" i="1"/>
  <c r="O204" i="1"/>
  <c r="R203" i="1"/>
  <c r="O203" i="1"/>
  <c r="Q203" i="1" s="1"/>
  <c r="R202" i="1"/>
  <c r="O202" i="1"/>
  <c r="Q202" i="1" s="1"/>
  <c r="R201" i="1"/>
  <c r="O201" i="1"/>
  <c r="R200" i="1"/>
  <c r="O200" i="1"/>
  <c r="Q200" i="1" s="1"/>
  <c r="R199" i="1"/>
  <c r="O199" i="1"/>
  <c r="R198" i="1"/>
  <c r="O198" i="1"/>
  <c r="Q198" i="1" s="1"/>
  <c r="R197" i="1"/>
  <c r="O197" i="1"/>
  <c r="R196" i="1"/>
  <c r="O196" i="1"/>
  <c r="R195" i="1"/>
  <c r="O195" i="1"/>
  <c r="R194" i="1"/>
  <c r="O194" i="1"/>
  <c r="R193" i="1"/>
  <c r="O193" i="1"/>
  <c r="Q193" i="1" s="1"/>
  <c r="R192" i="1"/>
  <c r="O192" i="1"/>
  <c r="Q192" i="1" s="1"/>
  <c r="R191" i="1"/>
  <c r="O191" i="1"/>
  <c r="R190" i="1"/>
  <c r="O190" i="1"/>
  <c r="Q190" i="1" s="1"/>
  <c r="R189" i="1"/>
  <c r="O189" i="1"/>
  <c r="R188" i="1"/>
  <c r="O188" i="1"/>
  <c r="R187" i="1"/>
  <c r="O187" i="1"/>
  <c r="Q187" i="1" s="1"/>
  <c r="R186" i="1"/>
  <c r="O186" i="1"/>
  <c r="Q186" i="1" s="1"/>
  <c r="R185" i="1"/>
  <c r="O185" i="1"/>
  <c r="Q185" i="1" s="1"/>
  <c r="R184" i="1"/>
  <c r="O184" i="1"/>
  <c r="Q184" i="1" s="1"/>
  <c r="R183" i="1"/>
  <c r="O183" i="1"/>
  <c r="R182" i="1"/>
  <c r="O182" i="1"/>
  <c r="Q182" i="1" s="1"/>
  <c r="R181" i="1"/>
  <c r="O181" i="1"/>
  <c r="R180" i="1"/>
  <c r="O180" i="1"/>
  <c r="R179" i="1"/>
  <c r="O179" i="1"/>
  <c r="R178" i="1"/>
  <c r="O178" i="1"/>
  <c r="R177" i="1"/>
  <c r="O177" i="1"/>
  <c r="Q177" i="1" s="1"/>
  <c r="R176" i="1"/>
  <c r="O176" i="1"/>
  <c r="Q176" i="1" s="1"/>
  <c r="R175" i="1"/>
  <c r="O175" i="1"/>
  <c r="R174" i="1"/>
  <c r="O174" i="1"/>
  <c r="Q174" i="1" s="1"/>
  <c r="R173" i="1"/>
  <c r="O173" i="1"/>
  <c r="R172" i="1"/>
  <c r="O172" i="1"/>
  <c r="R171" i="1"/>
  <c r="O171" i="1"/>
  <c r="Q171" i="1" s="1"/>
  <c r="R170" i="1"/>
  <c r="O170" i="1"/>
  <c r="Q170" i="1" s="1"/>
  <c r="R169" i="1"/>
  <c r="O169" i="1"/>
  <c r="Q169" i="1" s="1"/>
  <c r="R168" i="1"/>
  <c r="O168" i="1"/>
  <c r="Q168" i="1" s="1"/>
  <c r="R167" i="1"/>
  <c r="O167" i="1"/>
  <c r="R166" i="1"/>
  <c r="O166" i="1"/>
  <c r="Q166" i="1" s="1"/>
  <c r="R165" i="1"/>
  <c r="O165" i="1"/>
  <c r="R164" i="1"/>
  <c r="O164" i="1"/>
  <c r="R163" i="1"/>
  <c r="O163" i="1"/>
  <c r="R162" i="1"/>
  <c r="O162" i="1"/>
  <c r="R161" i="1"/>
  <c r="O161" i="1"/>
  <c r="Q161" i="1" s="1"/>
  <c r="R160" i="1"/>
  <c r="O160" i="1"/>
  <c r="Q160" i="1" s="1"/>
  <c r="R159" i="1"/>
  <c r="O159" i="1"/>
  <c r="R158" i="1"/>
  <c r="O158" i="1"/>
  <c r="Q158" i="1" s="1"/>
  <c r="R157" i="1"/>
  <c r="O157" i="1"/>
  <c r="R156" i="1"/>
  <c r="O156" i="1"/>
  <c r="R155" i="1"/>
  <c r="O155" i="1"/>
  <c r="R154" i="1"/>
  <c r="O154" i="1"/>
  <c r="Q154" i="1" s="1"/>
  <c r="R153" i="1"/>
  <c r="O153" i="1"/>
  <c r="R152" i="1"/>
  <c r="O152" i="1"/>
  <c r="Q152" i="1" s="1"/>
  <c r="R151" i="1"/>
  <c r="O151" i="1"/>
  <c r="Q151" i="1" s="1"/>
  <c r="R150" i="1"/>
  <c r="O150" i="1"/>
  <c r="Q150" i="1" s="1"/>
  <c r="R149" i="1"/>
  <c r="O149" i="1"/>
  <c r="R148" i="1"/>
  <c r="O148" i="1"/>
  <c r="Q148" i="1" s="1"/>
  <c r="R147" i="1"/>
  <c r="O147" i="1"/>
  <c r="R146" i="1"/>
  <c r="O146" i="1"/>
  <c r="R145" i="1"/>
  <c r="O145" i="1"/>
  <c r="Q145" i="1" s="1"/>
  <c r="R144" i="1"/>
  <c r="O144" i="1"/>
  <c r="Q144" i="1" s="1"/>
  <c r="R143" i="1"/>
  <c r="O143" i="1"/>
  <c r="R142" i="1"/>
  <c r="O142" i="1"/>
  <c r="Q142" i="1" s="1"/>
  <c r="R141" i="1"/>
  <c r="O141" i="1"/>
  <c r="R140" i="1"/>
  <c r="O140" i="1"/>
  <c r="R139" i="1"/>
  <c r="O139" i="1"/>
  <c r="R138" i="1"/>
  <c r="O138" i="1"/>
  <c r="Q138" i="1" s="1"/>
  <c r="R137" i="1"/>
  <c r="O137" i="1"/>
  <c r="R136" i="1"/>
  <c r="O136" i="1"/>
  <c r="Q136" i="1" s="1"/>
  <c r="R135" i="1"/>
  <c r="O135" i="1"/>
  <c r="Q135" i="1" s="1"/>
  <c r="R134" i="1"/>
  <c r="O134" i="1"/>
  <c r="Q134" i="1" s="1"/>
  <c r="R133" i="1"/>
  <c r="O133" i="1"/>
  <c r="R132" i="1"/>
  <c r="O132" i="1"/>
  <c r="Q132" i="1" s="1"/>
  <c r="R131" i="1"/>
  <c r="O131" i="1"/>
  <c r="R130" i="1"/>
  <c r="O130" i="1"/>
  <c r="R129" i="1"/>
  <c r="O129" i="1"/>
  <c r="Q129" i="1" s="1"/>
  <c r="R128" i="1"/>
  <c r="O128" i="1"/>
  <c r="Q128" i="1" s="1"/>
  <c r="R127" i="1"/>
  <c r="O127" i="1"/>
  <c r="R126" i="1"/>
  <c r="O126" i="1"/>
  <c r="Q126" i="1" s="1"/>
  <c r="R125" i="1"/>
  <c r="O125" i="1"/>
  <c r="R124" i="1"/>
  <c r="O124" i="1"/>
  <c r="R123" i="1"/>
  <c r="O123" i="1"/>
  <c r="R122" i="1"/>
  <c r="O122" i="1"/>
  <c r="Q122" i="1" s="1"/>
  <c r="R121" i="1"/>
  <c r="O121" i="1"/>
  <c r="R120" i="1"/>
  <c r="O120" i="1"/>
  <c r="Q120" i="1" s="1"/>
  <c r="R119" i="1"/>
  <c r="Q119" i="1"/>
  <c r="O119" i="1"/>
  <c r="R118" i="1"/>
  <c r="O118" i="1"/>
  <c r="Q118" i="1" s="1"/>
  <c r="R117" i="1"/>
  <c r="O117" i="1"/>
  <c r="R116" i="1"/>
  <c r="O116" i="1"/>
  <c r="R115" i="1"/>
  <c r="O115" i="1"/>
  <c r="R114" i="1"/>
  <c r="O114" i="1"/>
  <c r="Q114" i="1" s="1"/>
  <c r="R113" i="1"/>
  <c r="O113" i="1"/>
  <c r="Q113" i="1" s="1"/>
  <c r="R112" i="1"/>
  <c r="O112" i="1"/>
  <c r="Q112" i="1" s="1"/>
  <c r="R111" i="1"/>
  <c r="O111" i="1"/>
  <c r="Q111" i="1" s="1"/>
  <c r="R110" i="1"/>
  <c r="O110" i="1"/>
  <c r="Q110" i="1" s="1"/>
  <c r="R109" i="1"/>
  <c r="O109" i="1"/>
  <c r="R108" i="1"/>
  <c r="O108" i="1"/>
  <c r="R107" i="1"/>
  <c r="O107" i="1"/>
  <c r="R106" i="1"/>
  <c r="O106" i="1"/>
  <c r="Q106" i="1" s="1"/>
  <c r="R105" i="1"/>
  <c r="O105" i="1"/>
  <c r="Q105" i="1" s="1"/>
  <c r="R104" i="1"/>
  <c r="O104" i="1"/>
  <c r="Q104" i="1" s="1"/>
  <c r="R103" i="1"/>
  <c r="O103" i="1"/>
  <c r="R102" i="1"/>
  <c r="O102" i="1"/>
  <c r="Q102" i="1" s="1"/>
  <c r="R101" i="1"/>
  <c r="O101" i="1"/>
  <c r="R100" i="1"/>
  <c r="O100" i="1"/>
  <c r="R99" i="1"/>
  <c r="O99" i="1"/>
  <c r="R98" i="1"/>
  <c r="O98" i="1"/>
  <c r="Q98" i="1" s="1"/>
  <c r="R97" i="1"/>
  <c r="O97" i="1"/>
  <c r="Q97" i="1" s="1"/>
  <c r="R96" i="1"/>
  <c r="O96" i="1"/>
  <c r="R95" i="1"/>
  <c r="O95" i="1"/>
  <c r="R94" i="1"/>
  <c r="O94" i="1"/>
  <c r="Q94" i="1" s="1"/>
  <c r="R93" i="1"/>
  <c r="O93" i="1"/>
  <c r="R92" i="1"/>
  <c r="O92" i="1"/>
  <c r="R91" i="1"/>
  <c r="O91" i="1"/>
  <c r="R90" i="1"/>
  <c r="O90" i="1"/>
  <c r="Q90" i="1" s="1"/>
  <c r="R89" i="1"/>
  <c r="O89" i="1"/>
  <c r="R88" i="1"/>
  <c r="O88" i="1"/>
  <c r="R87" i="1"/>
  <c r="O87" i="1"/>
  <c r="R86" i="1"/>
  <c r="O86" i="1"/>
  <c r="Q86" i="1" s="1"/>
  <c r="R85" i="1"/>
  <c r="O85" i="1"/>
  <c r="R84" i="1"/>
  <c r="O84" i="1"/>
  <c r="R83" i="1"/>
  <c r="O83" i="1"/>
  <c r="R82" i="1"/>
  <c r="O82" i="1"/>
  <c r="Q82" i="1" s="1"/>
  <c r="R81" i="1"/>
  <c r="O81" i="1"/>
  <c r="R80" i="1"/>
  <c r="O80" i="1"/>
  <c r="R79" i="1"/>
  <c r="O79" i="1"/>
  <c r="R78" i="1"/>
  <c r="O78" i="1"/>
  <c r="Q78" i="1" s="1"/>
  <c r="R77" i="1"/>
  <c r="O77" i="1"/>
  <c r="R76" i="1"/>
  <c r="O76" i="1"/>
  <c r="R75" i="1"/>
  <c r="O75" i="1"/>
  <c r="R74" i="1"/>
  <c r="O74" i="1"/>
  <c r="R73" i="1"/>
  <c r="O73" i="1"/>
  <c r="Q73" i="1" s="1"/>
  <c r="R72" i="1"/>
  <c r="O72" i="1"/>
  <c r="R71" i="1"/>
  <c r="O71" i="1"/>
  <c r="R70" i="1"/>
  <c r="O70" i="1"/>
  <c r="Q70" i="1" s="1"/>
  <c r="R69" i="1"/>
  <c r="O69" i="1"/>
  <c r="R68" i="1"/>
  <c r="O68" i="1"/>
  <c r="R67" i="1"/>
  <c r="O67" i="1"/>
  <c r="R66" i="1"/>
  <c r="O66" i="1"/>
  <c r="Q66" i="1" s="1"/>
  <c r="R65" i="1"/>
  <c r="O65" i="1"/>
  <c r="R64" i="1"/>
  <c r="O64" i="1"/>
  <c r="R63" i="1"/>
  <c r="O63" i="1"/>
  <c r="R62" i="1"/>
  <c r="O62" i="1"/>
  <c r="Q62" i="1" s="1"/>
  <c r="R61" i="1"/>
  <c r="O61" i="1"/>
  <c r="R60" i="1"/>
  <c r="O60" i="1"/>
  <c r="R59" i="1"/>
  <c r="O59" i="1"/>
  <c r="R58" i="1"/>
  <c r="O58" i="1"/>
  <c r="R57" i="1"/>
  <c r="O57" i="1"/>
  <c r="Q57" i="1" s="1"/>
  <c r="R56" i="1"/>
  <c r="O56" i="1"/>
  <c r="R55" i="1"/>
  <c r="O55" i="1"/>
  <c r="R54" i="1"/>
  <c r="O54" i="1"/>
  <c r="Q54" i="1" s="1"/>
  <c r="R53" i="1"/>
  <c r="O53" i="1"/>
  <c r="R52" i="1"/>
  <c r="O52" i="1"/>
  <c r="R51" i="1"/>
  <c r="O51" i="1"/>
  <c r="R50" i="1"/>
  <c r="O50" i="1"/>
  <c r="Q50" i="1" s="1"/>
  <c r="R49" i="1"/>
  <c r="O49" i="1"/>
  <c r="R48" i="1"/>
  <c r="O48" i="1"/>
  <c r="R47" i="1"/>
  <c r="O47" i="1"/>
  <c r="R46" i="1"/>
  <c r="O46" i="1"/>
  <c r="Q46" i="1" s="1"/>
  <c r="R45" i="1"/>
  <c r="O45" i="1"/>
  <c r="R44" i="1"/>
  <c r="O44" i="1"/>
  <c r="R43" i="1"/>
  <c r="O43" i="1"/>
  <c r="R42" i="1"/>
  <c r="O42" i="1"/>
  <c r="R41" i="1"/>
  <c r="O41" i="1"/>
  <c r="R40" i="1"/>
  <c r="O40" i="1"/>
  <c r="Q40" i="1" s="1"/>
  <c r="R39" i="1"/>
  <c r="O39" i="1"/>
  <c r="R38" i="1"/>
  <c r="O38" i="1"/>
  <c r="Q38" i="1" s="1"/>
  <c r="R37" i="1"/>
  <c r="O37" i="1"/>
  <c r="R36" i="1"/>
  <c r="O36" i="1"/>
  <c r="Q36" i="1" s="1"/>
  <c r="R35" i="1"/>
  <c r="O35" i="1"/>
  <c r="R34" i="1"/>
  <c r="O34" i="1"/>
  <c r="Q34" i="1" s="1"/>
  <c r="R33" i="1"/>
  <c r="O33" i="1"/>
  <c r="R32" i="1"/>
  <c r="O32" i="1"/>
  <c r="R31" i="1"/>
  <c r="O31" i="1"/>
  <c r="R30" i="1"/>
  <c r="O30" i="1"/>
  <c r="Q30" i="1" s="1"/>
  <c r="R29" i="1"/>
  <c r="O29" i="1"/>
  <c r="R28" i="1"/>
  <c r="O28" i="1"/>
  <c r="R27" i="1"/>
  <c r="O27" i="1"/>
  <c r="R26" i="1"/>
  <c r="O26" i="1"/>
  <c r="Q26" i="1" s="1"/>
  <c r="R25" i="1"/>
  <c r="O25" i="1"/>
  <c r="Q25" i="1" s="1"/>
  <c r="R24" i="1"/>
  <c r="Q24" i="1"/>
  <c r="O24" i="1"/>
  <c r="R23" i="1"/>
  <c r="O23" i="1"/>
  <c r="R22" i="1"/>
  <c r="O22" i="1"/>
  <c r="Q22" i="1" s="1"/>
  <c r="R21" i="1"/>
  <c r="O21" i="1"/>
  <c r="R20" i="1"/>
  <c r="O20" i="1"/>
  <c r="R19" i="1"/>
  <c r="O19" i="1"/>
  <c r="R18" i="1"/>
  <c r="O18" i="1"/>
  <c r="Q18" i="1" s="1"/>
  <c r="R17" i="1"/>
  <c r="O17" i="1"/>
  <c r="Q17" i="1" s="1"/>
  <c r="R16" i="1"/>
  <c r="O16" i="1"/>
  <c r="R15" i="1"/>
  <c r="O15" i="1"/>
  <c r="R14" i="1"/>
  <c r="O14" i="1"/>
  <c r="Q14" i="1" s="1"/>
  <c r="R13" i="1"/>
  <c r="O13" i="1"/>
  <c r="R12" i="1"/>
  <c r="O12" i="1"/>
  <c r="Q12" i="1" s="1"/>
  <c r="R11" i="1"/>
  <c r="Q11" i="1"/>
  <c r="O11" i="1"/>
  <c r="R10" i="1"/>
  <c r="Q10" i="1"/>
  <c r="O10" i="1"/>
  <c r="R9" i="1"/>
  <c r="O9" i="1"/>
  <c r="Q9" i="1" s="1"/>
  <c r="R8" i="1"/>
  <c r="O8" i="1"/>
  <c r="Q8" i="1" s="1"/>
  <c r="R7" i="1"/>
  <c r="Q7" i="1"/>
  <c r="O7" i="1"/>
  <c r="R6" i="1"/>
  <c r="O6" i="1"/>
  <c r="Q6" i="1" s="1"/>
  <c r="R5" i="1"/>
  <c r="O5" i="1"/>
  <c r="R4" i="1"/>
  <c r="O4" i="1"/>
  <c r="R3" i="1"/>
  <c r="O3" i="1"/>
  <c r="Q3" i="1" s="1"/>
  <c r="N1" i="1"/>
  <c r="Q63" i="1" l="1"/>
  <c r="Q64" i="1"/>
  <c r="Q65" i="1"/>
  <c r="Q71" i="1"/>
  <c r="Q74" i="1"/>
  <c r="Q75" i="1"/>
  <c r="Q76" i="1"/>
  <c r="Q91" i="1"/>
  <c r="Q92" i="1"/>
  <c r="Q130" i="1"/>
  <c r="Q131" i="1"/>
  <c r="Q146" i="1"/>
  <c r="Q147" i="1"/>
  <c r="Q162" i="1"/>
  <c r="Q167" i="1"/>
  <c r="Q172" i="1"/>
  <c r="Q31" i="1"/>
  <c r="Q32" i="1"/>
  <c r="Q33" i="1"/>
  <c r="Q51" i="1"/>
  <c r="Q52" i="1"/>
  <c r="Q220" i="1"/>
  <c r="Q233" i="1"/>
  <c r="Q4" i="1"/>
  <c r="Q19" i="1"/>
  <c r="Q47" i="1"/>
  <c r="Q67" i="1"/>
  <c r="Q68" i="1"/>
  <c r="Q79" i="1"/>
  <c r="Q80" i="1"/>
  <c r="Q81" i="1"/>
  <c r="Q87" i="1"/>
  <c r="Q88" i="1"/>
  <c r="Q99" i="1"/>
  <c r="Q100" i="1"/>
  <c r="Q115" i="1"/>
  <c r="Q116" i="1"/>
  <c r="Q178" i="1"/>
  <c r="Q183" i="1"/>
  <c r="Q188" i="1"/>
  <c r="Q201" i="1"/>
  <c r="Q242" i="1"/>
  <c r="Q247" i="1"/>
  <c r="Q48" i="1"/>
  <c r="Q15" i="1"/>
  <c r="Q27" i="1"/>
  <c r="Q28" i="1"/>
  <c r="Q41" i="1"/>
  <c r="Q55" i="1"/>
  <c r="Q58" i="1"/>
  <c r="Q59" i="1"/>
  <c r="Q60" i="1"/>
  <c r="Q95" i="1"/>
  <c r="Q107" i="1"/>
  <c r="Q108" i="1"/>
  <c r="Q123" i="1"/>
  <c r="Q124" i="1"/>
  <c r="Q139" i="1"/>
  <c r="Q140" i="1"/>
  <c r="Q155" i="1"/>
  <c r="Q156" i="1"/>
  <c r="Q194" i="1"/>
  <c r="Q199" i="1"/>
  <c r="Q204" i="1"/>
  <c r="Q217" i="1"/>
  <c r="Q255" i="1"/>
  <c r="Q20" i="1"/>
  <c r="Q249" i="1"/>
  <c r="Q250" i="1"/>
  <c r="Q251" i="1"/>
  <c r="Q252" i="1"/>
  <c r="R258" i="1"/>
  <c r="Q16" i="1"/>
  <c r="Q23" i="1"/>
  <c r="Q35" i="1"/>
  <c r="Q39" i="1"/>
  <c r="Q42" i="1"/>
  <c r="Q43" i="1"/>
  <c r="Q44" i="1"/>
  <c r="Q49" i="1"/>
  <c r="Q56" i="1"/>
  <c r="Q72" i="1"/>
  <c r="Q83" i="1"/>
  <c r="Q84" i="1"/>
  <c r="Q89" i="1"/>
  <c r="Q96" i="1"/>
  <c r="Q103" i="1"/>
  <c r="Q121" i="1"/>
  <c r="Q127" i="1"/>
  <c r="Q137" i="1"/>
  <c r="Q143" i="1"/>
  <c r="Q153" i="1"/>
  <c r="Q159" i="1"/>
  <c r="Q163" i="1"/>
  <c r="Q164" i="1"/>
  <c r="Q175" i="1"/>
  <c r="Q179" i="1"/>
  <c r="Q180" i="1"/>
  <c r="Q191" i="1"/>
  <c r="Q195" i="1"/>
  <c r="Q196" i="1"/>
  <c r="Q207" i="1"/>
  <c r="Q211" i="1"/>
  <c r="Q212" i="1"/>
  <c r="Q223" i="1"/>
  <c r="Q227" i="1"/>
  <c r="Q228" i="1"/>
  <c r="Q239" i="1"/>
  <c r="Q243" i="1"/>
  <c r="Q244" i="1"/>
  <c r="R1" i="1"/>
  <c r="Q5" i="1"/>
  <c r="Q13" i="1"/>
  <c r="Q21" i="1"/>
  <c r="Q29" i="1"/>
  <c r="Q37" i="1"/>
  <c r="Q45" i="1"/>
  <c r="Q53" i="1"/>
  <c r="Q61" i="1"/>
  <c r="Q69" i="1"/>
  <c r="Q77" i="1"/>
  <c r="Q85" i="1"/>
  <c r="Q93" i="1"/>
  <c r="Q101" i="1"/>
  <c r="Q109" i="1"/>
  <c r="Q117" i="1"/>
  <c r="Q125" i="1"/>
  <c r="Q133" i="1"/>
  <c r="Q141" i="1"/>
  <c r="Q149" i="1"/>
  <c r="Q157" i="1"/>
  <c r="Q165" i="1"/>
  <c r="Q173" i="1"/>
  <c r="Q181" i="1"/>
  <c r="Q189" i="1"/>
  <c r="Q197" i="1"/>
  <c r="Q205" i="1"/>
  <c r="Q213" i="1"/>
  <c r="Q221" i="1"/>
  <c r="Q229" i="1"/>
  <c r="Q237" i="1"/>
  <c r="Q245" i="1"/>
  <c r="Q253" i="1"/>
  <c r="Q1" i="1" l="1"/>
  <c r="S1" i="1" s="1"/>
  <c r="Q258" i="1"/>
</calcChain>
</file>

<file path=xl/sharedStrings.xml><?xml version="1.0" encoding="utf-8"?>
<sst xmlns="http://schemas.openxmlformats.org/spreadsheetml/2006/main" count="4106" uniqueCount="1042">
  <si>
    <t>SKU</t>
  </si>
  <si>
    <t>Photo 1</t>
  </si>
  <si>
    <t>Photo 2</t>
  </si>
  <si>
    <t>Photo 3</t>
  </si>
  <si>
    <t>Style</t>
  </si>
  <si>
    <t>Ext. Reference</t>
  </si>
  <si>
    <t>Color Code</t>
  </si>
  <si>
    <t>Color</t>
  </si>
  <si>
    <t>Size</t>
  </si>
  <si>
    <t>Brand</t>
  </si>
  <si>
    <t>Gender</t>
  </si>
  <si>
    <t>Family</t>
  </si>
  <si>
    <t>Subfamily</t>
  </si>
  <si>
    <t>Units</t>
  </si>
  <si>
    <t>WHL Price €</t>
  </si>
  <si>
    <r>
      <t xml:space="preserve">Retail Price </t>
    </r>
    <r>
      <rPr>
        <sz val="11"/>
        <rFont val="Calibri"/>
        <family val="2"/>
      </rPr>
      <t>€</t>
    </r>
  </si>
  <si>
    <t>Tot WHL</t>
  </si>
  <si>
    <t>Tot Retail</t>
  </si>
  <si>
    <t>Composition Exterior</t>
  </si>
  <si>
    <t>Composition Interior</t>
  </si>
  <si>
    <t>Description</t>
  </si>
  <si>
    <t>HS_Code</t>
  </si>
  <si>
    <t>Made In</t>
  </si>
  <si>
    <t>Weight</t>
  </si>
  <si>
    <t>Barcode</t>
  </si>
  <si>
    <t>EAN-13</t>
  </si>
  <si>
    <t>746956-06-35</t>
  </si>
  <si>
    <t>746956</t>
  </si>
  <si>
    <t>CK2067 A1065</t>
  </si>
  <si>
    <t>06</t>
  </si>
  <si>
    <t>Pink</t>
  </si>
  <si>
    <t>35</t>
  </si>
  <si>
    <t>Dolce &amp; Gabbana</t>
  </si>
  <si>
    <t>Women</t>
  </si>
  <si>
    <t>Shoes</t>
  </si>
  <si>
    <t>Sneakers</t>
  </si>
  <si>
    <t>100% Calf</t>
  </si>
  <si>
    <t>58% Lambskin, 24% Polyester, 10% Goat, 8% Natural Rubber</t>
  </si>
  <si>
    <t>Dolce &amp; Gabbana Women Sneakers</t>
  </si>
  <si>
    <t>Italy</t>
  </si>
  <si>
    <t>227469563506</t>
  </si>
  <si>
    <t>8058990838143</t>
  </si>
  <si>
    <t>746955-06-35.5</t>
  </si>
  <si>
    <t>746955</t>
  </si>
  <si>
    <t>CK1984 B9P94</t>
  </si>
  <si>
    <t>35.5</t>
  </si>
  <si>
    <t>40% Polyester, 28% Polyamide, 15% Silk, 12% LU, 5% Cotton</t>
  </si>
  <si>
    <t>100% Polyamide</t>
  </si>
  <si>
    <t>4274695535.506</t>
  </si>
  <si>
    <t>8059579796762</t>
  </si>
  <si>
    <t>746955-06-36</t>
  </si>
  <si>
    <t>36</t>
  </si>
  <si>
    <t>227469553606</t>
  </si>
  <si>
    <t>8059579796779</t>
  </si>
  <si>
    <t>746954-25-36</t>
  </si>
  <si>
    <t>746954</t>
  </si>
  <si>
    <t>CK1600 AU776</t>
  </si>
  <si>
    <t>25</t>
  </si>
  <si>
    <t>Purple</t>
  </si>
  <si>
    <t>70% Calf, 10% Goat, 10% Lambskin, 5% Polyester, 5% Natural Rubber</t>
  </si>
  <si>
    <t>Dolce &amp; Gabbana Women Portofino Sneakers</t>
  </si>
  <si>
    <t>227469543625</t>
  </si>
  <si>
    <t>8051124937163</t>
  </si>
  <si>
    <t>746953-07-35.5</t>
  </si>
  <si>
    <t>746953</t>
  </si>
  <si>
    <t>CK1595 AV247</t>
  </si>
  <si>
    <t>07</t>
  </si>
  <si>
    <t>White</t>
  </si>
  <si>
    <t>70% Polyester, 15% Viscose, 10% Polyamide, 5% Elastane</t>
  </si>
  <si>
    <t>50% Calf, 30% Cotton, 20% Viscose</t>
  </si>
  <si>
    <t>Dolce &amp; Gabbana Women Sorrento Sneakers</t>
  </si>
  <si>
    <t>4274695335.507</t>
  </si>
  <si>
    <t>8051124822421</t>
  </si>
  <si>
    <t>746953-07-36</t>
  </si>
  <si>
    <t>227469533607</t>
  </si>
  <si>
    <t>8051124822438</t>
  </si>
  <si>
    <t>746953-07-36.5</t>
  </si>
  <si>
    <t>36.5</t>
  </si>
  <si>
    <t>4274695336.507</t>
  </si>
  <si>
    <t>8051124822445</t>
  </si>
  <si>
    <t>746953-07-37</t>
  </si>
  <si>
    <t>37</t>
  </si>
  <si>
    <t>227469533707</t>
  </si>
  <si>
    <t>8051124822452</t>
  </si>
  <si>
    <t>746953-07-37.5</t>
  </si>
  <si>
    <t>37.5</t>
  </si>
  <si>
    <t>4274695337.507</t>
  </si>
  <si>
    <t>8051124822469</t>
  </si>
  <si>
    <t>746953-07-38</t>
  </si>
  <si>
    <t>38</t>
  </si>
  <si>
    <t>227469533807</t>
  </si>
  <si>
    <t>8051124822476</t>
  </si>
  <si>
    <t>746953-07-38.5</t>
  </si>
  <si>
    <t>38.5</t>
  </si>
  <si>
    <t>4274695338.507</t>
  </si>
  <si>
    <t>8051124822483</t>
  </si>
  <si>
    <t>746953-07-39</t>
  </si>
  <si>
    <t>39</t>
  </si>
  <si>
    <t>227469533907</t>
  </si>
  <si>
    <t>8051124822490</t>
  </si>
  <si>
    <t>746856-07-35</t>
  </si>
  <si>
    <t>746856</t>
  </si>
  <si>
    <t>CK2117 AE398</t>
  </si>
  <si>
    <t>95% Polyester, 5% Viscose</t>
  </si>
  <si>
    <t>100% Lambskin</t>
  </si>
  <si>
    <t>Dolce &amp; Gabbana Women Low Fabric Sneakers</t>
  </si>
  <si>
    <t>227468563507</t>
  </si>
  <si>
    <t>8058990876312</t>
  </si>
  <si>
    <t>746856-07-35.5</t>
  </si>
  <si>
    <t>4274685635.507</t>
  </si>
  <si>
    <t>8059579120017</t>
  </si>
  <si>
    <t>746856-07-36</t>
  </si>
  <si>
    <t>227468563607</t>
  </si>
  <si>
    <t>8058990865002</t>
  </si>
  <si>
    <t>746856-07-36.5</t>
  </si>
  <si>
    <t>4274685636.507</t>
  </si>
  <si>
    <t>8059579120024</t>
  </si>
  <si>
    <t>746856-07-37.5</t>
  </si>
  <si>
    <t>4274685637.507</t>
  </si>
  <si>
    <t>8058990876329</t>
  </si>
  <si>
    <t>746856-07-38.5</t>
  </si>
  <si>
    <t>4274685638.507</t>
  </si>
  <si>
    <t>8058990876336</t>
  </si>
  <si>
    <t>746856-07-39.5</t>
  </si>
  <si>
    <t>39.5</t>
  </si>
  <si>
    <t>4274685639.507</t>
  </si>
  <si>
    <t>8058990876343</t>
  </si>
  <si>
    <t>746856-07-40</t>
  </si>
  <si>
    <t>40</t>
  </si>
  <si>
    <t>227468564007</t>
  </si>
  <si>
    <t>8058990865040</t>
  </si>
  <si>
    <t>746856-07-40.5</t>
  </si>
  <si>
    <t>40.5</t>
  </si>
  <si>
    <t>4274685640.507</t>
  </si>
  <si>
    <t>8059579120031</t>
  </si>
  <si>
    <t>746856-07-41</t>
  </si>
  <si>
    <t>41</t>
  </si>
  <si>
    <t>227468564107</t>
  </si>
  <si>
    <t>8058990865057</t>
  </si>
  <si>
    <t>746106-15-36.5</t>
  </si>
  <si>
    <t>746106</t>
  </si>
  <si>
    <t>CK1595 AJ606</t>
  </si>
  <si>
    <t>15</t>
  </si>
  <si>
    <t>Black</t>
  </si>
  <si>
    <t>75% Polyester, 10% Polyamide, 10% Elastane, 5% Viscose</t>
  </si>
  <si>
    <t>90% Lambskin, 5% Polyurethane, 5% Polyamide</t>
  </si>
  <si>
    <t>Dolce &amp; Gabbana Women Sorrento Stars Sneakers</t>
  </si>
  <si>
    <t>4274610636.515</t>
  </si>
  <si>
    <t>8054802514762</t>
  </si>
  <si>
    <t>746106-15-38.5</t>
  </si>
  <si>
    <t>4274610638.515</t>
  </si>
  <si>
    <t>8054802514809</t>
  </si>
  <si>
    <t>744242-05-37</t>
  </si>
  <si>
    <t>744242</t>
  </si>
  <si>
    <t>CK1644 AZ284</t>
  </si>
  <si>
    <t>05</t>
  </si>
  <si>
    <t>Dark Blue</t>
  </si>
  <si>
    <t>75% Lambskin, 20% Viscose, 5% Cotton</t>
  </si>
  <si>
    <t>Dolce &amp; Gabbana Women  Termostrass Sneakers</t>
  </si>
  <si>
    <t>227442423705</t>
  </si>
  <si>
    <t>8053286552024</t>
  </si>
  <si>
    <t>744242-05-37.5</t>
  </si>
  <si>
    <t>4274424237.505</t>
  </si>
  <si>
    <t>8053286552031</t>
  </si>
  <si>
    <t>737547-07-37</t>
  </si>
  <si>
    <t>737547</t>
  </si>
  <si>
    <t>CK1545 AK126</t>
  </si>
  <si>
    <t>70% Calf, 15% Goat, 10% Polyester, 5% Natural Rubber</t>
  </si>
  <si>
    <t>227375473707</t>
  </si>
  <si>
    <t>8053286663324</t>
  </si>
  <si>
    <t>737530-07-36</t>
  </si>
  <si>
    <t>737530</t>
  </si>
  <si>
    <t>CK1624 AU837</t>
  </si>
  <si>
    <t>90% Calf, 4% Lambskin, 2% Polyurethane, 2% Polyester, 2% Cotton</t>
  </si>
  <si>
    <t>80% Calf, 10% Goat, 5% Polyester, 5% Natural Rubber</t>
  </si>
  <si>
    <t>227375303607</t>
  </si>
  <si>
    <t>8054319684477</t>
  </si>
  <si>
    <t>736487-07-36</t>
  </si>
  <si>
    <t>736487</t>
  </si>
  <si>
    <t>CK1545 AZ910</t>
  </si>
  <si>
    <t>Dolce &amp; Gabbana Women Portofino "Royal Pig" Sneakers</t>
  </si>
  <si>
    <t>227364873607</t>
  </si>
  <si>
    <t>8053286216421</t>
  </si>
  <si>
    <t>737472-90-35</t>
  </si>
  <si>
    <t>737472</t>
  </si>
  <si>
    <t>CQ0282 AK839</t>
  </si>
  <si>
    <t>90</t>
  </si>
  <si>
    <t>Dark Green</t>
  </si>
  <si>
    <t>Sandals</t>
  </si>
  <si>
    <t>76% Polyester, 24% Calf</t>
  </si>
  <si>
    <t>52% Goat, 48% Calf</t>
  </si>
  <si>
    <t>Dolce &amp; Gabbana Women Jewels Sandals</t>
  </si>
  <si>
    <t>227374723590</t>
  </si>
  <si>
    <t>8059226073895</t>
  </si>
  <si>
    <t>737472-90-36</t>
  </si>
  <si>
    <t>227374723690</t>
  </si>
  <si>
    <t>8053286887560</t>
  </si>
  <si>
    <t>737472-90-37</t>
  </si>
  <si>
    <t>227374723790</t>
  </si>
  <si>
    <t>8053286887577</t>
  </si>
  <si>
    <t>746957-38-35</t>
  </si>
  <si>
    <t>746957</t>
  </si>
  <si>
    <t>CR0605 AU195</t>
  </si>
  <si>
    <t>Blue</t>
  </si>
  <si>
    <t>Heeled Sandals</t>
  </si>
  <si>
    <t>30% Polyester, 21% Viscose, 20% Cotton, 19% Wool, 10% Buffalo</t>
  </si>
  <si>
    <t>73% Goat, 11% Polyester, 8% Wool, 8% Cotton</t>
  </si>
  <si>
    <t>Dolce &amp; Gabbana Women Heeled Jewels Sandals</t>
  </si>
  <si>
    <t>227469573538</t>
  </si>
  <si>
    <t>8051124655173</t>
  </si>
  <si>
    <t>746957-38-35.5</t>
  </si>
  <si>
    <t>4274695735.538</t>
  </si>
  <si>
    <t>8051124873805</t>
  </si>
  <si>
    <t>746950-21-37</t>
  </si>
  <si>
    <t>746950</t>
  </si>
  <si>
    <t>CI0058 AS981</t>
  </si>
  <si>
    <t>21</t>
  </si>
  <si>
    <t>Silver</t>
  </si>
  <si>
    <t>28% Polyurethane, 25% Lambskin, 22% Polyester, 14% Viscose, 6% Silk, 5% Calf</t>
  </si>
  <si>
    <t>81% Goat, 10% Polyurethane, 9% Polyester</t>
  </si>
  <si>
    <t>Dolce &amp; Gabbana Women Jewels Heeled Sandals</t>
  </si>
  <si>
    <t>227469503721</t>
  </si>
  <si>
    <t>8051124655722</t>
  </si>
  <si>
    <t>746950-21-37.5</t>
  </si>
  <si>
    <t>4274695037.521</t>
  </si>
  <si>
    <t>8051124794674</t>
  </si>
  <si>
    <t>736332-07-35.5</t>
  </si>
  <si>
    <t>736332</t>
  </si>
  <si>
    <t>CZ0105 AZ554</t>
  </si>
  <si>
    <t>Wedges</t>
  </si>
  <si>
    <t>59% Goat, 41% Calf</t>
  </si>
  <si>
    <t>Dolce &amp; Gabbana Women Wedges</t>
  </si>
  <si>
    <t>4273633235.507</t>
  </si>
  <si>
    <t>8059226525042</t>
  </si>
  <si>
    <t>746964-08-36.5</t>
  </si>
  <si>
    <t>746964</t>
  </si>
  <si>
    <t>CU0643 A8M24</t>
  </si>
  <si>
    <t>08</t>
  </si>
  <si>
    <t>Beige</t>
  </si>
  <si>
    <t>Boots</t>
  </si>
  <si>
    <t>100% Eel</t>
  </si>
  <si>
    <t>60% Lambskin, 40% Goat</t>
  </si>
  <si>
    <t>Dolce &amp; Gabbana Women Heeled Leather Boots</t>
  </si>
  <si>
    <t>4274696436.508</t>
  </si>
  <si>
    <t>8057155664481</t>
  </si>
  <si>
    <t>746964-08-37</t>
  </si>
  <si>
    <t>227469643708</t>
  </si>
  <si>
    <t>8057155664498</t>
  </si>
  <si>
    <t>746964-08-37.5</t>
  </si>
  <si>
    <t>4274696437.508</t>
  </si>
  <si>
    <t>8057155732234</t>
  </si>
  <si>
    <t>746964-08-39</t>
  </si>
  <si>
    <t>227469643908</t>
  </si>
  <si>
    <t>8057155097166</t>
  </si>
  <si>
    <t>746964-08-39.5</t>
  </si>
  <si>
    <t>4274696439.508</t>
  </si>
  <si>
    <t>8057155744558</t>
  </si>
  <si>
    <t>746964-08-40</t>
  </si>
  <si>
    <t>227469644008</t>
  </si>
  <si>
    <t>8057155732203</t>
  </si>
  <si>
    <t>746964-08-40.5</t>
  </si>
  <si>
    <t>4274696440.508</t>
  </si>
  <si>
    <t>8057155732210</t>
  </si>
  <si>
    <t>741994-15-36</t>
  </si>
  <si>
    <t>741994</t>
  </si>
  <si>
    <t>CB0184 AO070</t>
  </si>
  <si>
    <t>Ballet flat</t>
  </si>
  <si>
    <t>100% Merino Wool</t>
  </si>
  <si>
    <t>68% Viscose, 32% Silk</t>
  </si>
  <si>
    <t>Dolce &amp; Gabbana Women Knitted Ballet flat</t>
  </si>
  <si>
    <t>227419943615</t>
  </si>
  <si>
    <t>8057155756612</t>
  </si>
  <si>
    <t>741994-15-37</t>
  </si>
  <si>
    <t>227419943715</t>
  </si>
  <si>
    <t>8057155756629</t>
  </si>
  <si>
    <t>741994-15-38</t>
  </si>
  <si>
    <t>227419943815</t>
  </si>
  <si>
    <t>8057155282869</t>
  </si>
  <si>
    <t>741994-15-39</t>
  </si>
  <si>
    <t>227419943915</t>
  </si>
  <si>
    <t>8057155282876</t>
  </si>
  <si>
    <t>737427-14-35.5</t>
  </si>
  <si>
    <t>737427</t>
  </si>
  <si>
    <t>CP0010 AL198</t>
  </si>
  <si>
    <t>14</t>
  </si>
  <si>
    <t>Grey</t>
  </si>
  <si>
    <t>56% Viscose, 39% Cotton, 5% Polyamide</t>
  </si>
  <si>
    <t>33% Viscose, 30% Goat, 22% Polyamide, 15% Silk</t>
  </si>
  <si>
    <t>Dolce &amp; Gabbana Women Taormina Laced Jewel Ballet flat</t>
  </si>
  <si>
    <t>4273742735.514</t>
  </si>
  <si>
    <t>8058696004477</t>
  </si>
  <si>
    <t>737427-14-40.5</t>
  </si>
  <si>
    <t>4273742740.514</t>
  </si>
  <si>
    <t>8058696194567</t>
  </si>
  <si>
    <t>747113-15-39</t>
  </si>
  <si>
    <t>747113</t>
  </si>
  <si>
    <t>CS1538 B9S85</t>
  </si>
  <si>
    <t>Men</t>
  </si>
  <si>
    <t>74% Cotton, 26% Deer</t>
  </si>
  <si>
    <t>100% Cotton</t>
  </si>
  <si>
    <t>227471133915</t>
  </si>
  <si>
    <t>8054797257569</t>
  </si>
  <si>
    <t>747110-15-40</t>
  </si>
  <si>
    <t>747110</t>
  </si>
  <si>
    <t>CS1768 B9S05</t>
  </si>
  <si>
    <t>71% Cotton, 15% Silk, 14% Polyester</t>
  </si>
  <si>
    <t>80% Polyamide, 20% Silk</t>
  </si>
  <si>
    <t>227471104015</t>
  </si>
  <si>
    <t>8056810387369</t>
  </si>
  <si>
    <t>747109-38-39</t>
  </si>
  <si>
    <t>747109</t>
  </si>
  <si>
    <t>CS1768 B9Q97</t>
  </si>
  <si>
    <t>87% Polyamide, 8% Calf, 5% Elastane</t>
  </si>
  <si>
    <t>51% Polyester, 49% Calf</t>
  </si>
  <si>
    <t>227471093938</t>
  </si>
  <si>
    <t>8056265946340</t>
  </si>
  <si>
    <t>747109-38-40</t>
  </si>
  <si>
    <t>227471094038</t>
  </si>
  <si>
    <t>8056265946364</t>
  </si>
  <si>
    <t>747109-38-40.5</t>
  </si>
  <si>
    <t>4274710940.538</t>
  </si>
  <si>
    <t>8056265946371</t>
  </si>
  <si>
    <t>746969-20-39</t>
  </si>
  <si>
    <t>746969</t>
  </si>
  <si>
    <t>CS1941 AY348</t>
  </si>
  <si>
    <t>20</t>
  </si>
  <si>
    <t>Red</t>
  </si>
  <si>
    <t>50% Polyamide, 30% Calf, 10% Viscose, 5% Acrylic, 5% Elastane</t>
  </si>
  <si>
    <t>90% Lambskin, 10% Goat</t>
  </si>
  <si>
    <t>Dolce &amp; Gabbana Men Sneakers</t>
  </si>
  <si>
    <t>227469693920</t>
  </si>
  <si>
    <t>8052145318344</t>
  </si>
  <si>
    <t>746969-20-39.5</t>
  </si>
  <si>
    <t>4274696939.520</t>
  </si>
  <si>
    <t>8052145318351</t>
  </si>
  <si>
    <t>746969-20-40</t>
  </si>
  <si>
    <t>227469694020</t>
  </si>
  <si>
    <t>8052145318207</t>
  </si>
  <si>
    <t>746969-20-40.5</t>
  </si>
  <si>
    <t>4274696940.520</t>
  </si>
  <si>
    <t>8052145318368</t>
  </si>
  <si>
    <t>746638-58-39</t>
  </si>
  <si>
    <t>746638</t>
  </si>
  <si>
    <t>CS1694 AA329</t>
  </si>
  <si>
    <t>58</t>
  </si>
  <si>
    <t>Petrol Blue</t>
  </si>
  <si>
    <t>35% Calf, 21% Viscose, 17% Polyamide, 14% Cotton, 11% Polyester, 2% Acrylic</t>
  </si>
  <si>
    <t>85% Calf, 15% Goat</t>
  </si>
  <si>
    <t>Dolce &amp; Gabbana Men D.N.A. Sneakers</t>
  </si>
  <si>
    <t>227466383958</t>
  </si>
  <si>
    <t>8059226736981</t>
  </si>
  <si>
    <t>746638-58-39.5</t>
  </si>
  <si>
    <t>4274663839.558</t>
  </si>
  <si>
    <t>8059226736998</t>
  </si>
  <si>
    <t>746638-58-40</t>
  </si>
  <si>
    <t>227466384058</t>
  </si>
  <si>
    <t>8059226737001</t>
  </si>
  <si>
    <t>746638-58-40.5</t>
  </si>
  <si>
    <t>4274663840.558</t>
  </si>
  <si>
    <t>8059226737018</t>
  </si>
  <si>
    <t>746638-58-41</t>
  </si>
  <si>
    <t>227466384158</t>
  </si>
  <si>
    <t>8059226737025</t>
  </si>
  <si>
    <t>746638-58-41.5</t>
  </si>
  <si>
    <t>41.5</t>
  </si>
  <si>
    <t>4274663841.558</t>
  </si>
  <si>
    <t>8059226737032</t>
  </si>
  <si>
    <t>746638-58-42</t>
  </si>
  <si>
    <t>42</t>
  </si>
  <si>
    <t>227466384258</t>
  </si>
  <si>
    <t>8059226737049</t>
  </si>
  <si>
    <t>746638-58-42.5</t>
  </si>
  <si>
    <t>42.5</t>
  </si>
  <si>
    <t>4274663842.558</t>
  </si>
  <si>
    <t>8059226737056</t>
  </si>
  <si>
    <t>746638-58-43</t>
  </si>
  <si>
    <t>43</t>
  </si>
  <si>
    <t>227466384358</t>
  </si>
  <si>
    <t>8059226737063</t>
  </si>
  <si>
    <t>746638-58-43.5</t>
  </si>
  <si>
    <t>43.5</t>
  </si>
  <si>
    <t>4274663843.558</t>
  </si>
  <si>
    <t>8059226737070</t>
  </si>
  <si>
    <t>746638-58-44</t>
  </si>
  <si>
    <t>44</t>
  </si>
  <si>
    <t>227466384458</t>
  </si>
  <si>
    <t>8053286982180</t>
  </si>
  <si>
    <t>746638-58-44.5</t>
  </si>
  <si>
    <t>44.5</t>
  </si>
  <si>
    <t>4274663844.558</t>
  </si>
  <si>
    <t>8059226737087</t>
  </si>
  <si>
    <t>746618-15-39</t>
  </si>
  <si>
    <t>746618</t>
  </si>
  <si>
    <t>CS1770 AQ713</t>
  </si>
  <si>
    <t>50% Polyester, 20% Calf, 10% Polyamide, 5% Viscose, 5% PVC, 5% Elastane, 5% Cotton</t>
  </si>
  <si>
    <t>60% Polyester, 20% Polyamide, 10% Elastane, 10% Lambskin</t>
  </si>
  <si>
    <t>Dolce &amp; Gabbana Men SNK Sneakers</t>
  </si>
  <si>
    <t>227466183915</t>
  </si>
  <si>
    <t>8052145423970</t>
  </si>
  <si>
    <t>746618-15-39.5</t>
  </si>
  <si>
    <t>4274661839.515</t>
  </si>
  <si>
    <t>8052145424007</t>
  </si>
  <si>
    <t>746618-15-40</t>
  </si>
  <si>
    <t>227466184015</t>
  </si>
  <si>
    <t>8052145200335</t>
  </si>
  <si>
    <t>746618-15-40.5</t>
  </si>
  <si>
    <t>4274661840.515</t>
  </si>
  <si>
    <t>8052145423987</t>
  </si>
  <si>
    <t>746217-15-39</t>
  </si>
  <si>
    <t>746217</t>
  </si>
  <si>
    <t>CS1595 AH677</t>
  </si>
  <si>
    <t>65% Polyester, 15% Viscose, 10% Polyamide, 10% Elastane</t>
  </si>
  <si>
    <t>80% Calf, 10% Viscose, 10% Cotton</t>
  </si>
  <si>
    <t>Dolce &amp; Gabbana Men Sorrento Sneakers</t>
  </si>
  <si>
    <t>227462173915</t>
  </si>
  <si>
    <t>8051124539800</t>
  </si>
  <si>
    <t>746217-15-39.5</t>
  </si>
  <si>
    <t>4274621739.515</t>
  </si>
  <si>
    <t>8051124622649</t>
  </si>
  <si>
    <t>746217-15-40</t>
  </si>
  <si>
    <t>227462174015</t>
  </si>
  <si>
    <t>8033697998307</t>
  </si>
  <si>
    <t>746217-15-40.5</t>
  </si>
  <si>
    <t>4274621740.515</t>
  </si>
  <si>
    <t>8051124539824</t>
  </si>
  <si>
    <t>742732-20-39</t>
  </si>
  <si>
    <t>742732</t>
  </si>
  <si>
    <t>CS1600 AI053</t>
  </si>
  <si>
    <t>57% Calf, 24% Polyester, 11% Goat, 8% Natural Rubber</t>
  </si>
  <si>
    <t>Dolce &amp; Gabbana Men Portofino Sneakers</t>
  </si>
  <si>
    <t>227427323920</t>
  </si>
  <si>
    <t>8054319102193</t>
  </si>
  <si>
    <t>742732-20-39.5</t>
  </si>
  <si>
    <t>4274273239.520</t>
  </si>
  <si>
    <t>8054319102209</t>
  </si>
  <si>
    <t>742732-20-40</t>
  </si>
  <si>
    <t>227427324020</t>
  </si>
  <si>
    <t>8054319102216</t>
  </si>
  <si>
    <t>742732-38-39</t>
  </si>
  <si>
    <t>227427323938</t>
  </si>
  <si>
    <t>8054319268875</t>
  </si>
  <si>
    <t>742614-05-40</t>
  </si>
  <si>
    <t>742614</t>
  </si>
  <si>
    <t>CS1715 AA103</t>
  </si>
  <si>
    <t>60% Polyester, 20% Silk, 10% Cotton, 5% Viscose, 5% Elastane</t>
  </si>
  <si>
    <t>70% Polyamide, 20% Polyurethane, 10% Elastane</t>
  </si>
  <si>
    <t>227426144005</t>
  </si>
  <si>
    <t>8059226877837</t>
  </si>
  <si>
    <t>742614-05-40.5</t>
  </si>
  <si>
    <t>4274261440.505</t>
  </si>
  <si>
    <t>8059226877844</t>
  </si>
  <si>
    <t>742614-05-41</t>
  </si>
  <si>
    <t>227426144105</t>
  </si>
  <si>
    <t>8059226877851</t>
  </si>
  <si>
    <t>742614-05-41.5</t>
  </si>
  <si>
    <t>4274261441.505</t>
  </si>
  <si>
    <t>8059226877868</t>
  </si>
  <si>
    <t>742614-05-42</t>
  </si>
  <si>
    <t>227426144205</t>
  </si>
  <si>
    <t>8059226877875</t>
  </si>
  <si>
    <t>742614-05-42.5</t>
  </si>
  <si>
    <t>4274261442.505</t>
  </si>
  <si>
    <t>8059226877882</t>
  </si>
  <si>
    <t>742614-05-43</t>
  </si>
  <si>
    <t>227426144305</t>
  </si>
  <si>
    <t>8059226877899</t>
  </si>
  <si>
    <t>742614-05-43.5</t>
  </si>
  <si>
    <t>4274261443.505</t>
  </si>
  <si>
    <t>8059226877905</t>
  </si>
  <si>
    <t>742614-05-44</t>
  </si>
  <si>
    <t>227426144405</t>
  </si>
  <si>
    <t>8059226016120</t>
  </si>
  <si>
    <t>742614-05-44.5</t>
  </si>
  <si>
    <t>4274261444.505</t>
  </si>
  <si>
    <t>8059226877912</t>
  </si>
  <si>
    <t>742614-05-45</t>
  </si>
  <si>
    <t>45</t>
  </si>
  <si>
    <t>227426144505</t>
  </si>
  <si>
    <t>8059226877929</t>
  </si>
  <si>
    <t>742614-15-40</t>
  </si>
  <si>
    <t>227426144015</t>
  </si>
  <si>
    <t>8059226595236</t>
  </si>
  <si>
    <t>742614-15-41</t>
  </si>
  <si>
    <t>227426144115</t>
  </si>
  <si>
    <t>8059226595250</t>
  </si>
  <si>
    <t>742614-15-44</t>
  </si>
  <si>
    <t>227426144415</t>
  </si>
  <si>
    <t>8059226017813</t>
  </si>
  <si>
    <t>742614-15-44.5</t>
  </si>
  <si>
    <t>4274261444.515</t>
  </si>
  <si>
    <t>8059226595311</t>
  </si>
  <si>
    <t>742614-15-45</t>
  </si>
  <si>
    <t>227426144515</t>
  </si>
  <si>
    <t>8059226595328</t>
  </si>
  <si>
    <t>742614-20-39</t>
  </si>
  <si>
    <t>227426143920</t>
  </si>
  <si>
    <t>8059226943105</t>
  </si>
  <si>
    <t>742614-20-40</t>
  </si>
  <si>
    <t>227426144020</t>
  </si>
  <si>
    <t>8059226827009</t>
  </si>
  <si>
    <t>742614-20-40.5</t>
  </si>
  <si>
    <t>4274261440.520</t>
  </si>
  <si>
    <t>8059226943129</t>
  </si>
  <si>
    <t>742614-20-41</t>
  </si>
  <si>
    <t>227426144120</t>
  </si>
  <si>
    <t>8059226827016</t>
  </si>
  <si>
    <t>742614-20-41.5</t>
  </si>
  <si>
    <t>4274261441.520</t>
  </si>
  <si>
    <t>8059226827023</t>
  </si>
  <si>
    <t>742614-20-42</t>
  </si>
  <si>
    <t>227426144220</t>
  </si>
  <si>
    <t>8059226827030</t>
  </si>
  <si>
    <t>742614-20-42.5</t>
  </si>
  <si>
    <t>4274261442.520</t>
  </si>
  <si>
    <t>8059226827047</t>
  </si>
  <si>
    <t>742614-20-43</t>
  </si>
  <si>
    <t>227426144320</t>
  </si>
  <si>
    <t>8059226827054</t>
  </si>
  <si>
    <t>742614-20-44.5</t>
  </si>
  <si>
    <t>4274261444.520</t>
  </si>
  <si>
    <t>8059226943136</t>
  </si>
  <si>
    <t>742614-20-45</t>
  </si>
  <si>
    <t>227426144520</t>
  </si>
  <si>
    <t>8059226827085</t>
  </si>
  <si>
    <t>742044-19-40</t>
  </si>
  <si>
    <t>742044</t>
  </si>
  <si>
    <t>CS1801 A8M19</t>
  </si>
  <si>
    <t>19</t>
  </si>
  <si>
    <t>Navy Blue</t>
  </si>
  <si>
    <t>72% Deer, 28% Calf</t>
  </si>
  <si>
    <t>88% Lambskin, 12% Goat</t>
  </si>
  <si>
    <t>Dolce &amp; Gabbana Men High Sneakers</t>
  </si>
  <si>
    <t>227420444019</t>
  </si>
  <si>
    <t>8057155379491</t>
  </si>
  <si>
    <t>742044-19-40.5</t>
  </si>
  <si>
    <t>4274204440.519</t>
  </si>
  <si>
    <t>8057155379507</t>
  </si>
  <si>
    <t>742044-19-41</t>
  </si>
  <si>
    <t>227420444119</t>
  </si>
  <si>
    <t>8057155379422</t>
  </si>
  <si>
    <t>742044-19-41.5</t>
  </si>
  <si>
    <t>4274204441.519</t>
  </si>
  <si>
    <t>8057155379439</t>
  </si>
  <si>
    <t>742044-19-42</t>
  </si>
  <si>
    <t>227420444219</t>
  </si>
  <si>
    <t>8057155379446</t>
  </si>
  <si>
    <t>742044-19-42.5</t>
  </si>
  <si>
    <t>4274204442.519</t>
  </si>
  <si>
    <t>8057155379453</t>
  </si>
  <si>
    <t>742044-19-43</t>
  </si>
  <si>
    <t>227420444319</t>
  </si>
  <si>
    <t>8057155379460</t>
  </si>
  <si>
    <t>742044-19-43.5</t>
  </si>
  <si>
    <t>4274204443.519</t>
  </si>
  <si>
    <t>8057155379514</t>
  </si>
  <si>
    <t>742044-19-46</t>
  </si>
  <si>
    <t>46</t>
  </si>
  <si>
    <t>227420444619</t>
  </si>
  <si>
    <t>8057155622740</t>
  </si>
  <si>
    <t>742036-11-39.5</t>
  </si>
  <si>
    <t>742036</t>
  </si>
  <si>
    <t>CS1595 AK235</t>
  </si>
  <si>
    <t>11</t>
  </si>
  <si>
    <t>Orange</t>
  </si>
  <si>
    <t>70% Polyester, 10% Viscose, 10% Polyamide, 10% Elastane</t>
  </si>
  <si>
    <t>60% Calf, 20% Viscose, 20% Cotton</t>
  </si>
  <si>
    <t>Dolce &amp; Gabbana Men Sorrento Fabric Sneakers</t>
  </si>
  <si>
    <t>4274203639.511</t>
  </si>
  <si>
    <t>8053286663058</t>
  </si>
  <si>
    <t>742036-11-40</t>
  </si>
  <si>
    <t>227420364011</t>
  </si>
  <si>
    <t>8053286663065</t>
  </si>
  <si>
    <t>742036-11-40.5</t>
  </si>
  <si>
    <t>4274203640.511</t>
  </si>
  <si>
    <t>8053286663072</t>
  </si>
  <si>
    <t>742036-11-41</t>
  </si>
  <si>
    <t>227420364111</t>
  </si>
  <si>
    <t>8053286601135</t>
  </si>
  <si>
    <t>734858-07-39</t>
  </si>
  <si>
    <t>734858</t>
  </si>
  <si>
    <t>CS1326 B5273</t>
  </si>
  <si>
    <t>70% Calf, 30% Goat</t>
  </si>
  <si>
    <t>Dolce &amp; Gabbana Men Low-Top Sneakers</t>
  </si>
  <si>
    <t>227348583907</t>
  </si>
  <si>
    <t>8059226939047</t>
  </si>
  <si>
    <t>747108-05-39</t>
  </si>
  <si>
    <t>747108</t>
  </si>
  <si>
    <t>A10665 A1828</t>
  </si>
  <si>
    <t>Laced Shoe</t>
  </si>
  <si>
    <t>90% Calf, 10% Goat</t>
  </si>
  <si>
    <t>Dolce &amp; Gabbana Men Laced Shoe</t>
  </si>
  <si>
    <t>227471083905</t>
  </si>
  <si>
    <t>8057155914814</t>
  </si>
  <si>
    <t>747108-05-40</t>
  </si>
  <si>
    <t>227471084005</t>
  </si>
  <si>
    <t>8057155914838</t>
  </si>
  <si>
    <t>747108-05-40.5</t>
  </si>
  <si>
    <t>4274710840.505</t>
  </si>
  <si>
    <t>8057155914845</t>
  </si>
  <si>
    <t>747108-05-41</t>
  </si>
  <si>
    <t>227471084105</t>
  </si>
  <si>
    <t>8057155914852</t>
  </si>
  <si>
    <t>747108-05-41.5</t>
  </si>
  <si>
    <t>4274710841.505</t>
  </si>
  <si>
    <t>8057155914869</t>
  </si>
  <si>
    <t>747108-05-42</t>
  </si>
  <si>
    <t>227471084205</t>
  </si>
  <si>
    <t>8057155852260</t>
  </si>
  <si>
    <t>747108-05-42.5</t>
  </si>
  <si>
    <t>4274710842.505</t>
  </si>
  <si>
    <t>8057155914876</t>
  </si>
  <si>
    <t>747108-05-43</t>
  </si>
  <si>
    <t>227471084305</t>
  </si>
  <si>
    <t>8057155914883</t>
  </si>
  <si>
    <t>747108-05-43.5</t>
  </si>
  <si>
    <t>4274710843.505</t>
  </si>
  <si>
    <t>8057155914890</t>
  </si>
  <si>
    <t>747108-05-44</t>
  </si>
  <si>
    <t>227471084405</t>
  </si>
  <si>
    <t>8057155757596</t>
  </si>
  <si>
    <t>747108-05-44.5</t>
  </si>
  <si>
    <t>4274710844.505</t>
  </si>
  <si>
    <t>8057155914906</t>
  </si>
  <si>
    <t>747108-05-45</t>
  </si>
  <si>
    <t>227471084505</t>
  </si>
  <si>
    <t>8057155914913</t>
  </si>
  <si>
    <t>747108-05-46</t>
  </si>
  <si>
    <t>227471084605</t>
  </si>
  <si>
    <t>8057155914920</t>
  </si>
  <si>
    <t>747108-79-43.5</t>
  </si>
  <si>
    <t>79</t>
  </si>
  <si>
    <t>Maroon</t>
  </si>
  <si>
    <t>4274710843.579</t>
  </si>
  <si>
    <t>8057155914746</t>
  </si>
  <si>
    <t>744211-15-39</t>
  </si>
  <si>
    <t>744211</t>
  </si>
  <si>
    <t>A10666 A1828</t>
  </si>
  <si>
    <t>Dolce &amp; Gabbana Men Derby Michelangelo Shoe</t>
  </si>
  <si>
    <t>227442113915</t>
  </si>
  <si>
    <t>8057155910502</t>
  </si>
  <si>
    <t>744211-15-39.5</t>
  </si>
  <si>
    <t>4274421139.515</t>
  </si>
  <si>
    <t>8057155910519</t>
  </si>
  <si>
    <t>744211-15-40</t>
  </si>
  <si>
    <t>227442114015</t>
  </si>
  <si>
    <t>8057155910427</t>
  </si>
  <si>
    <t>744211-15-40.5</t>
  </si>
  <si>
    <t>4274421140.515</t>
  </si>
  <si>
    <t>8057155910526</t>
  </si>
  <si>
    <t>744211-15-41</t>
  </si>
  <si>
    <t>227442114115</t>
  </si>
  <si>
    <t>8057155910434</t>
  </si>
  <si>
    <t>744211-15-41.5</t>
  </si>
  <si>
    <t>4274421141.515</t>
  </si>
  <si>
    <t>8057155910465</t>
  </si>
  <si>
    <t>744211-15-42</t>
  </si>
  <si>
    <t>227442114215</t>
  </si>
  <si>
    <t>8057155852277</t>
  </si>
  <si>
    <t>744211-15-42.5</t>
  </si>
  <si>
    <t>4274421142.515</t>
  </si>
  <si>
    <t>8057155910472</t>
  </si>
  <si>
    <t>744211-15-43</t>
  </si>
  <si>
    <t>227442114315</t>
  </si>
  <si>
    <t>8057155910441</t>
  </si>
  <si>
    <t>744211-15-43.5</t>
  </si>
  <si>
    <t>4274421143.515</t>
  </si>
  <si>
    <t>8057155910489</t>
  </si>
  <si>
    <t>744211-15-44</t>
  </si>
  <si>
    <t>227442114415</t>
  </si>
  <si>
    <t>8057155757619</t>
  </si>
  <si>
    <t>744211-15-45</t>
  </si>
  <si>
    <t>227442114515</t>
  </si>
  <si>
    <t>8057155910458</t>
  </si>
  <si>
    <t>744211-90-39</t>
  </si>
  <si>
    <t>227442113990</t>
  </si>
  <si>
    <t>8057155910649</t>
  </si>
  <si>
    <t>744211-90-39.5</t>
  </si>
  <si>
    <t>4274421139.590</t>
  </si>
  <si>
    <t>8057155910656</t>
  </si>
  <si>
    <t>744211-90-40</t>
  </si>
  <si>
    <t>227442114090</t>
  </si>
  <si>
    <t>8057155910397</t>
  </si>
  <si>
    <t>744211-90-40.5</t>
  </si>
  <si>
    <t>4274421140.590</t>
  </si>
  <si>
    <t>8057155910410</t>
  </si>
  <si>
    <t>744211-90-41</t>
  </si>
  <si>
    <t>227442114190</t>
  </si>
  <si>
    <t>8057155910403</t>
  </si>
  <si>
    <t>744211-90-41.5</t>
  </si>
  <si>
    <t>4274421141.590</t>
  </si>
  <si>
    <t>8057155910328</t>
  </si>
  <si>
    <t>744211-90-42</t>
  </si>
  <si>
    <t>227442114290</t>
  </si>
  <si>
    <t>8057155910335</t>
  </si>
  <si>
    <t>744211-90-42.5</t>
  </si>
  <si>
    <t>4274421142.590</t>
  </si>
  <si>
    <t>8057155910342</t>
  </si>
  <si>
    <t>744211-90-43</t>
  </si>
  <si>
    <t>227442114390</t>
  </si>
  <si>
    <t>8057155910359</t>
  </si>
  <si>
    <t>744211-90-43.5</t>
  </si>
  <si>
    <t>4274421143.590</t>
  </si>
  <si>
    <t>8057155910366</t>
  </si>
  <si>
    <t>744211-90-44</t>
  </si>
  <si>
    <t>227442114490</t>
  </si>
  <si>
    <t>8057155757602</t>
  </si>
  <si>
    <t>744211-90-44.5</t>
  </si>
  <si>
    <t>4274421144.590</t>
  </si>
  <si>
    <t>8057155910373</t>
  </si>
  <si>
    <t>744211-90-45</t>
  </si>
  <si>
    <t>227442114590</t>
  </si>
  <si>
    <t>8057155910380</t>
  </si>
  <si>
    <t>744210-15-39</t>
  </si>
  <si>
    <t>744210</t>
  </si>
  <si>
    <t>A10638 AW352</t>
  </si>
  <si>
    <t>100% Horse</t>
  </si>
  <si>
    <t>79% Calf, 12% Goat, 6% Viscose, 3% Silk</t>
  </si>
  <si>
    <t>Dolce &amp; Gabbana Men Perugino Derby Horse Shoe</t>
  </si>
  <si>
    <t>227442103915</t>
  </si>
  <si>
    <t>8057155352234</t>
  </si>
  <si>
    <t>744210-15-40</t>
  </si>
  <si>
    <t>227442104015</t>
  </si>
  <si>
    <t>8057155090655</t>
  </si>
  <si>
    <t>744210-15-40.5</t>
  </si>
  <si>
    <t>4274421040.515</t>
  </si>
  <si>
    <t>8057155352258</t>
  </si>
  <si>
    <t>744210-15-41</t>
  </si>
  <si>
    <t>227442104115</t>
  </si>
  <si>
    <t>8057155090662</t>
  </si>
  <si>
    <t>744210-15-41.5</t>
  </si>
  <si>
    <t>4274421041.515</t>
  </si>
  <si>
    <t>8057155352180</t>
  </si>
  <si>
    <t>744210-15-42</t>
  </si>
  <si>
    <t>227442104215</t>
  </si>
  <si>
    <t>8057155187904</t>
  </si>
  <si>
    <t>744210-15-42.5</t>
  </si>
  <si>
    <t>4274421042.515</t>
  </si>
  <si>
    <t>8057155352197</t>
  </si>
  <si>
    <t>744210-15-43</t>
  </si>
  <si>
    <t>227442104315</t>
  </si>
  <si>
    <t>8057155072958</t>
  </si>
  <si>
    <t>744210-15-43.5</t>
  </si>
  <si>
    <t>4274421043.515</t>
  </si>
  <si>
    <t>8057155352203</t>
  </si>
  <si>
    <t>744210-15-44</t>
  </si>
  <si>
    <t>227442104415</t>
  </si>
  <si>
    <t>8054802909018</t>
  </si>
  <si>
    <t>744210-15-44.5</t>
  </si>
  <si>
    <t>4274421044.515</t>
  </si>
  <si>
    <t>8057155352210</t>
  </si>
  <si>
    <t>744210-15-45</t>
  </si>
  <si>
    <t>227442104515</t>
  </si>
  <si>
    <t>8057155090679</t>
  </si>
  <si>
    <t>744210-15-46</t>
  </si>
  <si>
    <t>227442104615</t>
  </si>
  <si>
    <t>8057155352265</t>
  </si>
  <si>
    <t>743031-15-40</t>
  </si>
  <si>
    <t>743031</t>
  </si>
  <si>
    <t>A10656 AW374</t>
  </si>
  <si>
    <t>90% Calf, 7% Polyester, 3% Elastodiene</t>
  </si>
  <si>
    <t>83% Calf, 9% Goat, 5% Viscose, 3% Silk</t>
  </si>
  <si>
    <t>227430314015</t>
  </si>
  <si>
    <t>8057155584208</t>
  </si>
  <si>
    <t>743031-15-40.5</t>
  </si>
  <si>
    <t>4274303140.515</t>
  </si>
  <si>
    <t>8057155665747</t>
  </si>
  <si>
    <t>743031-15-41</t>
  </si>
  <si>
    <t>227430314115</t>
  </si>
  <si>
    <t>8057155584215</t>
  </si>
  <si>
    <t>743031-15-41.5</t>
  </si>
  <si>
    <t>4274303141.515</t>
  </si>
  <si>
    <t>8057155602049</t>
  </si>
  <si>
    <t>743031-15-42</t>
  </si>
  <si>
    <t>227430314215</t>
  </si>
  <si>
    <t>8057155584222</t>
  </si>
  <si>
    <t>743031-15-42.5</t>
  </si>
  <si>
    <t>4274303142.515</t>
  </si>
  <si>
    <t>8057155602056</t>
  </si>
  <si>
    <t>743031-15-43</t>
  </si>
  <si>
    <t>227430314315</t>
  </si>
  <si>
    <t>8057155092406</t>
  </si>
  <si>
    <t>743031-15-43.5</t>
  </si>
  <si>
    <t>4274303143.515</t>
  </si>
  <si>
    <t>8057155602063</t>
  </si>
  <si>
    <t>743031-15-44</t>
  </si>
  <si>
    <t>227430314415</t>
  </si>
  <si>
    <t>8057155092413</t>
  </si>
  <si>
    <t>743031-15-44.5</t>
  </si>
  <si>
    <t>4274303144.515</t>
  </si>
  <si>
    <t>8057155701186</t>
  </si>
  <si>
    <t>743031-15-45</t>
  </si>
  <si>
    <t>227430314515</t>
  </si>
  <si>
    <t>8057155584246</t>
  </si>
  <si>
    <t>747111-15-39.5</t>
  </si>
  <si>
    <t>747111</t>
  </si>
  <si>
    <t>A60326 AW952</t>
  </si>
  <si>
    <t>71% Calf, 29% Calfskin with fur</t>
  </si>
  <si>
    <t>92% Calf, 5% Viscose, 3% Silk</t>
  </si>
  <si>
    <t>4274711139.515</t>
  </si>
  <si>
    <t>8057155638505</t>
  </si>
  <si>
    <t>747111-15-40</t>
  </si>
  <si>
    <t>227471114015</t>
  </si>
  <si>
    <t>8057155638451</t>
  </si>
  <si>
    <t>747111-15-40.5</t>
  </si>
  <si>
    <t>4274711140.515</t>
  </si>
  <si>
    <t>8057155638475</t>
  </si>
  <si>
    <t>747111-15-41</t>
  </si>
  <si>
    <t>227471114115</t>
  </si>
  <si>
    <t>8057155638390</t>
  </si>
  <si>
    <t>747111-15-41.5</t>
  </si>
  <si>
    <t>4274711141.515</t>
  </si>
  <si>
    <t>8057155638406</t>
  </si>
  <si>
    <t>747111-15-42</t>
  </si>
  <si>
    <t>227471114215</t>
  </si>
  <si>
    <t>8057155092925</t>
  </si>
  <si>
    <t>747111-15-42.5</t>
  </si>
  <si>
    <t>4274711142.515</t>
  </si>
  <si>
    <t>8057155638413</t>
  </si>
  <si>
    <t>747111-15-43</t>
  </si>
  <si>
    <t>227471114315</t>
  </si>
  <si>
    <t>8057155638420</t>
  </si>
  <si>
    <t>747111-15-44</t>
  </si>
  <si>
    <t>227471114415</t>
  </si>
  <si>
    <t>8057155092932</t>
  </si>
  <si>
    <t>747111-15-45</t>
  </si>
  <si>
    <t>227471114515</t>
  </si>
  <si>
    <t>8057155638468</t>
  </si>
  <si>
    <t>746968-15-40</t>
  </si>
  <si>
    <t>746968</t>
  </si>
  <si>
    <t>CS1921 AO966</t>
  </si>
  <si>
    <t>55% Polyamide, 31% Calf, 14% Acrylic</t>
  </si>
  <si>
    <t>92% Lambskin, 8% Goat</t>
  </si>
  <si>
    <t>Dolce &amp; Gabbana Men SNK NS1 Boots</t>
  </si>
  <si>
    <t>227469684015</t>
  </si>
  <si>
    <t>8057142367319</t>
  </si>
  <si>
    <t>746968-15-41</t>
  </si>
  <si>
    <t>227469684115</t>
  </si>
  <si>
    <t>8057142367333</t>
  </si>
  <si>
    <t>746607-15-40</t>
  </si>
  <si>
    <t>746607</t>
  </si>
  <si>
    <t>A70031 AW907</t>
  </si>
  <si>
    <t>53% Calf, 47% Calfskin with fur</t>
  </si>
  <si>
    <t>95% Calf, 3% Viscose, 2% Silk</t>
  </si>
  <si>
    <t>Dolce &amp; Gabbana Men High Boots</t>
  </si>
  <si>
    <t>227466074015</t>
  </si>
  <si>
    <t>8057155584154</t>
  </si>
  <si>
    <t>746607-15-41</t>
  </si>
  <si>
    <t>227466074115</t>
  </si>
  <si>
    <t>8057155584161</t>
  </si>
  <si>
    <t>746607-15-42</t>
  </si>
  <si>
    <t>227466074215</t>
  </si>
  <si>
    <t>8057155093069</t>
  </si>
  <si>
    <t>746607-15-43</t>
  </si>
  <si>
    <t>227466074315</t>
  </si>
  <si>
    <t>8057155584185</t>
  </si>
  <si>
    <t>746607-15-44</t>
  </si>
  <si>
    <t>227466074415</t>
  </si>
  <si>
    <t>8057155093076</t>
  </si>
  <si>
    <t>746607-15-45</t>
  </si>
  <si>
    <t>227466074515</t>
  </si>
  <si>
    <t>8057155584192</t>
  </si>
  <si>
    <t>746607-15-46</t>
  </si>
  <si>
    <t>227466074615</t>
  </si>
  <si>
    <t>8057155790326</t>
  </si>
  <si>
    <t>746604-22-39</t>
  </si>
  <si>
    <t>746604</t>
  </si>
  <si>
    <t>A60306 AW352</t>
  </si>
  <si>
    <t>22</t>
  </si>
  <si>
    <t>Brown</t>
  </si>
  <si>
    <t>86% Calf, 8% Goat, 4% Viscose, 2% Silk</t>
  </si>
  <si>
    <t>Dolce &amp; Gabbana Men Laced Boots</t>
  </si>
  <si>
    <t>227466043922</t>
  </si>
  <si>
    <t>8057155627035</t>
  </si>
  <si>
    <t>746604-22-40</t>
  </si>
  <si>
    <t>227466044022</t>
  </si>
  <si>
    <t>8057155627042</t>
  </si>
  <si>
    <t>746604-22-41</t>
  </si>
  <si>
    <t>227466044122</t>
  </si>
  <si>
    <t>8057155627059</t>
  </si>
  <si>
    <t>746604-22-42</t>
  </si>
  <si>
    <t>227466044222</t>
  </si>
  <si>
    <t>8057155627066</t>
  </si>
  <si>
    <t>746604-22-43</t>
  </si>
  <si>
    <t>227466044322</t>
  </si>
  <si>
    <t>8057155072965</t>
  </si>
  <si>
    <t>746604-22-44</t>
  </si>
  <si>
    <t>227466044422</t>
  </si>
  <si>
    <t>8054802909636</t>
  </si>
  <si>
    <t>746604-48-39</t>
  </si>
  <si>
    <t>48</t>
  </si>
  <si>
    <t>Dark Brown</t>
  </si>
  <si>
    <t>227466043948</t>
  </si>
  <si>
    <t>8057155626892</t>
  </si>
  <si>
    <t>746604-48-40</t>
  </si>
  <si>
    <t>227466044048</t>
  </si>
  <si>
    <t>8057155626847</t>
  </si>
  <si>
    <t>746604-48-40.5</t>
  </si>
  <si>
    <t>4274660440.548</t>
  </si>
  <si>
    <t>8057155626878</t>
  </si>
  <si>
    <t>746604-48-41</t>
  </si>
  <si>
    <t>227466044148</t>
  </si>
  <si>
    <t>8057155594641</t>
  </si>
  <si>
    <t>746604-48-41.5</t>
  </si>
  <si>
    <t>4274660441.548</t>
  </si>
  <si>
    <t>8057155626885</t>
  </si>
  <si>
    <t>746604-48-42</t>
  </si>
  <si>
    <t>227466044248</t>
  </si>
  <si>
    <t>8057155257362</t>
  </si>
  <si>
    <t>746604-48-42.5</t>
  </si>
  <si>
    <t>4274660442.548</t>
  </si>
  <si>
    <t>8057155626854</t>
  </si>
  <si>
    <t>746604-48-43</t>
  </si>
  <si>
    <t>227466044348</t>
  </si>
  <si>
    <t>8057155594658</t>
  </si>
  <si>
    <t>746604-48-43.5</t>
  </si>
  <si>
    <t>4274660443.548</t>
  </si>
  <si>
    <t>8057155626861</t>
  </si>
  <si>
    <t>746604-48-44</t>
  </si>
  <si>
    <t>227466044448</t>
  </si>
  <si>
    <t>8054802909643</t>
  </si>
  <si>
    <t>746604-48-44.5</t>
  </si>
  <si>
    <t>4274660444.548</t>
  </si>
  <si>
    <t>8057155626908</t>
  </si>
  <si>
    <t>746604-48-45</t>
  </si>
  <si>
    <t>227466044548</t>
  </si>
  <si>
    <t>8057155614042</t>
  </si>
  <si>
    <t>747112-15-39</t>
  </si>
  <si>
    <t>747112</t>
  </si>
  <si>
    <t>A60343 A1828</t>
  </si>
  <si>
    <t>Booties</t>
  </si>
  <si>
    <t>35% Calf, 32% Polyester, 15% Elastodiene, 9% Viscose, 9% Cotton</t>
  </si>
  <si>
    <t>87% Lambskin, 13% Calf</t>
  </si>
  <si>
    <t>227471123915</t>
  </si>
  <si>
    <t>8057155916948</t>
  </si>
  <si>
    <t>747112-15-40</t>
  </si>
  <si>
    <t>227471124015</t>
  </si>
  <si>
    <t>8057155916962</t>
  </si>
  <si>
    <t>747112-15-41</t>
  </si>
  <si>
    <t>227471124115</t>
  </si>
  <si>
    <t>8057155916986</t>
  </si>
  <si>
    <t>747112-15-41.5</t>
  </si>
  <si>
    <t>4274711241.515</t>
  </si>
  <si>
    <t>8057155916993</t>
  </si>
  <si>
    <t>747112-15-42</t>
  </si>
  <si>
    <t>227471124215</t>
  </si>
  <si>
    <t>8057155852291</t>
  </si>
  <si>
    <t>747112-15-42.5</t>
  </si>
  <si>
    <t>4274711242.515</t>
  </si>
  <si>
    <t>8057155917006</t>
  </si>
  <si>
    <t>747112-15-45</t>
  </si>
  <si>
    <t>227471124515</t>
  </si>
  <si>
    <t>8057155917051</t>
  </si>
  <si>
    <t>747112-15-46</t>
  </si>
  <si>
    <t>227471124615</t>
  </si>
  <si>
    <t>8057155917068</t>
  </si>
  <si>
    <t>745641-15-39</t>
  </si>
  <si>
    <t>745641</t>
  </si>
  <si>
    <t>A60327 AX535</t>
  </si>
  <si>
    <t>76% Calf, 18% Polyester, 6% Elastodiene</t>
  </si>
  <si>
    <t>Dolce &amp; Gabbana Men Booties</t>
  </si>
  <si>
    <t>227456413915</t>
  </si>
  <si>
    <t>8057155656912</t>
  </si>
  <si>
    <t>745641-15-40</t>
  </si>
  <si>
    <t>227456414015</t>
  </si>
  <si>
    <t>8057155584109</t>
  </si>
  <si>
    <t>745641-15-41</t>
  </si>
  <si>
    <t>227456414115</t>
  </si>
  <si>
    <t>8057155584116</t>
  </si>
  <si>
    <t>745641-15-41.5</t>
  </si>
  <si>
    <t>4274564141.515</t>
  </si>
  <si>
    <t>8057155656936</t>
  </si>
  <si>
    <t>745641-15-42</t>
  </si>
  <si>
    <t>227456414215</t>
  </si>
  <si>
    <t>8057155092949</t>
  </si>
  <si>
    <t>745641-15-42.5</t>
  </si>
  <si>
    <t>4274564142.515</t>
  </si>
  <si>
    <t>8057155656943</t>
  </si>
  <si>
    <t>745641-15-43</t>
  </si>
  <si>
    <t>227456414315</t>
  </si>
  <si>
    <t>8057155584130</t>
  </si>
  <si>
    <t>745641-15-44</t>
  </si>
  <si>
    <t>227456414415</t>
  </si>
  <si>
    <t>8057155092956</t>
  </si>
  <si>
    <t>745641-15-44.5</t>
  </si>
  <si>
    <t>4274564144.515</t>
  </si>
  <si>
    <t>8057155656981</t>
  </si>
  <si>
    <t>745641-15-46</t>
  </si>
  <si>
    <t>227456414615</t>
  </si>
  <si>
    <t>8057155656929</t>
  </si>
  <si>
    <t>746967-15-40</t>
  </si>
  <si>
    <t>746967</t>
  </si>
  <si>
    <t>A50312 AA629</t>
  </si>
  <si>
    <t>Loafers</t>
  </si>
  <si>
    <t>67% Polyester, 20% Nylon, 13% Silk</t>
  </si>
  <si>
    <t>64% Lambskin, 13% Calf, 13% Goat, 7% Viscose, 3% Silk</t>
  </si>
  <si>
    <t>Dolce &amp; Gabbana Men Vaticano Embroidered Leaves Loafers</t>
  </si>
  <si>
    <t>227469674015</t>
  </si>
  <si>
    <t>8059226562542</t>
  </si>
  <si>
    <t>746967-15-40.5</t>
  </si>
  <si>
    <t>4274696740.515</t>
  </si>
  <si>
    <t>8059226562641</t>
  </si>
  <si>
    <t>737078-15-39</t>
  </si>
  <si>
    <t>737078</t>
  </si>
  <si>
    <t>A50339 B9L50</t>
  </si>
  <si>
    <t>53% Viscose, 47% Cotton</t>
  </si>
  <si>
    <t>86% Calf, 14% Goat</t>
  </si>
  <si>
    <t>Dolce &amp; Gabbana Men Loafers</t>
  </si>
  <si>
    <t>227370783915</t>
  </si>
  <si>
    <t>8059226726258</t>
  </si>
  <si>
    <t>737078-15-40</t>
  </si>
  <si>
    <t>227370784015</t>
  </si>
  <si>
    <t>8059226726289</t>
  </si>
  <si>
    <t>737078-15-40.5</t>
  </si>
  <si>
    <t>4273707840.515</t>
  </si>
  <si>
    <t>8059226726302</t>
  </si>
  <si>
    <t>737078-15-41</t>
  </si>
  <si>
    <t>227370784115</t>
  </si>
  <si>
    <t>8059226726319</t>
  </si>
  <si>
    <t>737078-15-41.5</t>
  </si>
  <si>
    <t>4273707841.515</t>
  </si>
  <si>
    <t>8059226726326</t>
  </si>
  <si>
    <t>737078-15-42</t>
  </si>
  <si>
    <t>227370784215</t>
  </si>
  <si>
    <t>8059226726340</t>
  </si>
  <si>
    <t>737078-15-42.5</t>
  </si>
  <si>
    <t>4273707842.515</t>
  </si>
  <si>
    <t>8059226726364</t>
  </si>
  <si>
    <t>737078-15-43</t>
  </si>
  <si>
    <t>227370784315</t>
  </si>
  <si>
    <t>8059226726371</t>
  </si>
  <si>
    <t>737078-15-43.5</t>
  </si>
  <si>
    <t>4273707843.515</t>
  </si>
  <si>
    <t>8059226726395</t>
  </si>
  <si>
    <t>737078-15-44</t>
  </si>
  <si>
    <t>227370784415</t>
  </si>
  <si>
    <t>8054802764334</t>
  </si>
  <si>
    <t>737078-15-44.5</t>
  </si>
  <si>
    <t>4273707844.515</t>
  </si>
  <si>
    <t>8059226726425</t>
  </si>
  <si>
    <t>737078-15-45</t>
  </si>
  <si>
    <t>227370784515</t>
  </si>
  <si>
    <t>8059226726432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</si>
</sst>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\ [$€-C0A]_-;\-* #,##0.00\ [$€-C0A]_-;_-* &quot;-&quot;??\ [$€-C0A]_-;_-@_-"/>
  </numFmts>
  <fonts count="4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165" fontId="2" fillId="2" borderId="1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1" applyFont="1" applyAlignment="1">
      <alignment wrapText="1"/>
    </xf>
    <xf numFmtId="49" fontId="0" fillId="2" borderId="1" xfId="0" applyNumberForma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165" fontId="0" fillId="2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65" fontId="2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38100</xdr:rowOff>
    </xdr:from>
    <xdr:to>
      <xdr:col>1</xdr:col>
      <xdr:colOff>681038</xdr:colOff>
      <xdr:row>2</xdr:row>
      <xdr:rowOff>990600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BFF973A-95C4-4565-9BB7-95C4005B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9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38100</xdr:rowOff>
    </xdr:from>
    <xdr:to>
      <xdr:col>1</xdr:col>
      <xdr:colOff>681038</xdr:colOff>
      <xdr:row>3</xdr:row>
      <xdr:rowOff>990600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xmlns="" id="{9FA7707D-800F-4A3A-9B01-F05CE602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0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681038</xdr:colOff>
      <xdr:row>4</xdr:row>
      <xdr:rowOff>990600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xmlns="" id="{DF35CB28-14DF-4DC8-9EA5-570E1E851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62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38100</xdr:rowOff>
    </xdr:from>
    <xdr:to>
      <xdr:col>1</xdr:col>
      <xdr:colOff>681038</xdr:colOff>
      <xdr:row>5</xdr:row>
      <xdr:rowOff>990600</xdr:rowOff>
    </xdr:to>
    <xdr:pic>
      <xdr:nvPicPr>
        <xdr:cNvPr id="5" name="Imagen 31">
          <a:extLst>
            <a:ext uri="{FF2B5EF4-FFF2-40B4-BE49-F238E27FC236}">
              <a16:creationId xmlns:a16="http://schemas.microsoft.com/office/drawing/2014/main" xmlns="" id="{776E9F02-A46F-4349-8F1A-0AC1D273D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63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681038</xdr:colOff>
      <xdr:row>6</xdr:row>
      <xdr:rowOff>990600</xdr:rowOff>
    </xdr:to>
    <xdr:pic>
      <xdr:nvPicPr>
        <xdr:cNvPr id="6" name="Imagen 36">
          <a:extLst>
            <a:ext uri="{FF2B5EF4-FFF2-40B4-BE49-F238E27FC236}">
              <a16:creationId xmlns:a16="http://schemas.microsoft.com/office/drawing/2014/main" xmlns="" id="{0BD31907-9A10-4716-81B2-BCFC8D82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6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681038</xdr:colOff>
      <xdr:row>7</xdr:row>
      <xdr:rowOff>990600</xdr:rowOff>
    </xdr:to>
    <xdr:pic>
      <xdr:nvPicPr>
        <xdr:cNvPr id="7" name="Imagen 38">
          <a:extLst>
            <a:ext uri="{FF2B5EF4-FFF2-40B4-BE49-F238E27FC236}">
              <a16:creationId xmlns:a16="http://schemas.microsoft.com/office/drawing/2014/main" xmlns="" id="{B99A6D9D-C5A4-438F-A98F-DEB0861D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67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681038</xdr:colOff>
      <xdr:row>8</xdr:row>
      <xdr:rowOff>990600</xdr:rowOff>
    </xdr:to>
    <xdr:pic>
      <xdr:nvPicPr>
        <xdr:cNvPr id="8" name="Imagen 40">
          <a:extLst>
            <a:ext uri="{FF2B5EF4-FFF2-40B4-BE49-F238E27FC236}">
              <a16:creationId xmlns:a16="http://schemas.microsoft.com/office/drawing/2014/main" xmlns="" id="{F3ACB40B-C35B-4A75-85A3-952466408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68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38100</xdr:rowOff>
    </xdr:from>
    <xdr:to>
      <xdr:col>1</xdr:col>
      <xdr:colOff>681038</xdr:colOff>
      <xdr:row>9</xdr:row>
      <xdr:rowOff>990600</xdr:rowOff>
    </xdr:to>
    <xdr:pic>
      <xdr:nvPicPr>
        <xdr:cNvPr id="9" name="Imagen 44">
          <a:extLst>
            <a:ext uri="{FF2B5EF4-FFF2-40B4-BE49-F238E27FC236}">
              <a16:creationId xmlns:a16="http://schemas.microsoft.com/office/drawing/2014/main" xmlns="" id="{2575275C-5415-4887-85F8-1338D0F8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70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681038</xdr:colOff>
      <xdr:row>10</xdr:row>
      <xdr:rowOff>990600</xdr:rowOff>
    </xdr:to>
    <xdr:pic>
      <xdr:nvPicPr>
        <xdr:cNvPr id="10" name="Imagen 47">
          <a:extLst>
            <a:ext uri="{FF2B5EF4-FFF2-40B4-BE49-F238E27FC236}">
              <a16:creationId xmlns:a16="http://schemas.microsoft.com/office/drawing/2014/main" xmlns="" id="{19C4919C-59A0-4421-90E8-ECFD2BFC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718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38100</xdr:rowOff>
    </xdr:from>
    <xdr:to>
      <xdr:col>1</xdr:col>
      <xdr:colOff>681038</xdr:colOff>
      <xdr:row>11</xdr:row>
      <xdr:rowOff>990600</xdr:rowOff>
    </xdr:to>
    <xdr:pic>
      <xdr:nvPicPr>
        <xdr:cNvPr id="11" name="Imagen 50">
          <a:extLst>
            <a:ext uri="{FF2B5EF4-FFF2-40B4-BE49-F238E27FC236}">
              <a16:creationId xmlns:a16="http://schemas.microsoft.com/office/drawing/2014/main" xmlns="" id="{4A7D59A3-4B7C-4E77-BF5B-34BC43AE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7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38100</xdr:rowOff>
    </xdr:from>
    <xdr:to>
      <xdr:col>1</xdr:col>
      <xdr:colOff>681038</xdr:colOff>
      <xdr:row>12</xdr:row>
      <xdr:rowOff>990600</xdr:rowOff>
    </xdr:to>
    <xdr:pic>
      <xdr:nvPicPr>
        <xdr:cNvPr id="12" name="Imagen 52">
          <a:extLst>
            <a:ext uri="{FF2B5EF4-FFF2-40B4-BE49-F238E27FC236}">
              <a16:creationId xmlns:a16="http://schemas.microsoft.com/office/drawing/2014/main" xmlns="" id="{F581EFBF-99CB-4987-99F0-4B3F896E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750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38100</xdr:rowOff>
    </xdr:from>
    <xdr:to>
      <xdr:col>1</xdr:col>
      <xdr:colOff>681038</xdr:colOff>
      <xdr:row>13</xdr:row>
      <xdr:rowOff>990600</xdr:rowOff>
    </xdr:to>
    <xdr:pic>
      <xdr:nvPicPr>
        <xdr:cNvPr id="13" name="Imagen 60">
          <a:extLst>
            <a:ext uri="{FF2B5EF4-FFF2-40B4-BE49-F238E27FC236}">
              <a16:creationId xmlns:a16="http://schemas.microsoft.com/office/drawing/2014/main" xmlns="" id="{935A1D77-1B53-4ECB-9331-E6624164C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76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38100</xdr:rowOff>
    </xdr:from>
    <xdr:to>
      <xdr:col>1</xdr:col>
      <xdr:colOff>681038</xdr:colOff>
      <xdr:row>14</xdr:row>
      <xdr:rowOff>990600</xdr:rowOff>
    </xdr:to>
    <xdr:pic>
      <xdr:nvPicPr>
        <xdr:cNvPr id="14" name="Imagen 68">
          <a:extLst>
            <a:ext uri="{FF2B5EF4-FFF2-40B4-BE49-F238E27FC236}">
              <a16:creationId xmlns:a16="http://schemas.microsoft.com/office/drawing/2014/main" xmlns="" id="{EF55BD55-4874-4E8A-B1F2-5D309A86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78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38099</xdr:rowOff>
    </xdr:from>
    <xdr:to>
      <xdr:col>1</xdr:col>
      <xdr:colOff>681038</xdr:colOff>
      <xdr:row>15</xdr:row>
      <xdr:rowOff>990599</xdr:rowOff>
    </xdr:to>
    <xdr:pic>
      <xdr:nvPicPr>
        <xdr:cNvPr id="15" name="Imagen 70">
          <a:extLst>
            <a:ext uri="{FF2B5EF4-FFF2-40B4-BE49-F238E27FC236}">
              <a16:creationId xmlns:a16="http://schemas.microsoft.com/office/drawing/2014/main" xmlns="" id="{318390B0-DC72-42ED-9D41-EDF96A1B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79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38100</xdr:rowOff>
    </xdr:from>
    <xdr:to>
      <xdr:col>1</xdr:col>
      <xdr:colOff>681038</xdr:colOff>
      <xdr:row>16</xdr:row>
      <xdr:rowOff>990600</xdr:rowOff>
    </xdr:to>
    <xdr:pic>
      <xdr:nvPicPr>
        <xdr:cNvPr id="16" name="Imagen 72">
          <a:extLst>
            <a:ext uri="{FF2B5EF4-FFF2-40B4-BE49-F238E27FC236}">
              <a16:creationId xmlns:a16="http://schemas.microsoft.com/office/drawing/2014/main" xmlns="" id="{1F5305EB-05FB-4059-AACD-AA1AF4590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8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38101</xdr:rowOff>
    </xdr:from>
    <xdr:to>
      <xdr:col>1</xdr:col>
      <xdr:colOff>681038</xdr:colOff>
      <xdr:row>17</xdr:row>
      <xdr:rowOff>990601</xdr:rowOff>
    </xdr:to>
    <xdr:pic>
      <xdr:nvPicPr>
        <xdr:cNvPr id="17" name="Imagen 76">
          <a:extLst>
            <a:ext uri="{FF2B5EF4-FFF2-40B4-BE49-F238E27FC236}">
              <a16:creationId xmlns:a16="http://schemas.microsoft.com/office/drawing/2014/main" xmlns="" id="{1674B2DD-71A0-459C-A0F2-8FD307D3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83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38100</xdr:rowOff>
    </xdr:from>
    <xdr:to>
      <xdr:col>1</xdr:col>
      <xdr:colOff>681038</xdr:colOff>
      <xdr:row>18</xdr:row>
      <xdr:rowOff>990600</xdr:rowOff>
    </xdr:to>
    <xdr:pic>
      <xdr:nvPicPr>
        <xdr:cNvPr id="18" name="Imagen 81">
          <a:extLst>
            <a:ext uri="{FF2B5EF4-FFF2-40B4-BE49-F238E27FC236}">
              <a16:creationId xmlns:a16="http://schemas.microsoft.com/office/drawing/2014/main" xmlns="" id="{F07C6CCF-C2B9-400F-B9B8-9AA0A3DA0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84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38100</xdr:rowOff>
    </xdr:from>
    <xdr:to>
      <xdr:col>1</xdr:col>
      <xdr:colOff>681038</xdr:colOff>
      <xdr:row>19</xdr:row>
      <xdr:rowOff>990600</xdr:rowOff>
    </xdr:to>
    <xdr:pic>
      <xdr:nvPicPr>
        <xdr:cNvPr id="19" name="Imagen 94">
          <a:extLst>
            <a:ext uri="{FF2B5EF4-FFF2-40B4-BE49-F238E27FC236}">
              <a16:creationId xmlns:a16="http://schemas.microsoft.com/office/drawing/2014/main" xmlns="" id="{7247B3F6-A966-4810-9A57-1D07A0349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86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38099</xdr:rowOff>
    </xdr:from>
    <xdr:to>
      <xdr:col>1</xdr:col>
      <xdr:colOff>681038</xdr:colOff>
      <xdr:row>20</xdr:row>
      <xdr:rowOff>990599</xdr:rowOff>
    </xdr:to>
    <xdr:pic>
      <xdr:nvPicPr>
        <xdr:cNvPr id="20" name="Imagen 99">
          <a:extLst>
            <a:ext uri="{FF2B5EF4-FFF2-40B4-BE49-F238E27FC236}">
              <a16:creationId xmlns:a16="http://schemas.microsoft.com/office/drawing/2014/main" xmlns="" id="{5020802E-B5E0-4276-99CA-A3F63D51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87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38100</xdr:rowOff>
    </xdr:from>
    <xdr:to>
      <xdr:col>1</xdr:col>
      <xdr:colOff>681038</xdr:colOff>
      <xdr:row>21</xdr:row>
      <xdr:rowOff>990600</xdr:rowOff>
    </xdr:to>
    <xdr:pic>
      <xdr:nvPicPr>
        <xdr:cNvPr id="21" name="Imagen 104">
          <a:extLst>
            <a:ext uri="{FF2B5EF4-FFF2-40B4-BE49-F238E27FC236}">
              <a16:creationId xmlns:a16="http://schemas.microsoft.com/office/drawing/2014/main" xmlns="" id="{4A89ABE4-5D64-41C3-A4E1-D8A81FEF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8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38101</xdr:rowOff>
    </xdr:from>
    <xdr:to>
      <xdr:col>1</xdr:col>
      <xdr:colOff>681038</xdr:colOff>
      <xdr:row>22</xdr:row>
      <xdr:rowOff>990601</xdr:rowOff>
    </xdr:to>
    <xdr:pic>
      <xdr:nvPicPr>
        <xdr:cNvPr id="22" name="Imagen 108">
          <a:extLst>
            <a:ext uri="{FF2B5EF4-FFF2-40B4-BE49-F238E27FC236}">
              <a16:creationId xmlns:a16="http://schemas.microsoft.com/office/drawing/2014/main" xmlns="" id="{9FD857A8-E5C6-4B38-BE16-51BAA24B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91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38100</xdr:rowOff>
    </xdr:from>
    <xdr:to>
      <xdr:col>1</xdr:col>
      <xdr:colOff>681038</xdr:colOff>
      <xdr:row>23</xdr:row>
      <xdr:rowOff>990600</xdr:rowOff>
    </xdr:to>
    <xdr:pic>
      <xdr:nvPicPr>
        <xdr:cNvPr id="23" name="Imagen 110">
          <a:extLst>
            <a:ext uri="{FF2B5EF4-FFF2-40B4-BE49-F238E27FC236}">
              <a16:creationId xmlns:a16="http://schemas.microsoft.com/office/drawing/2014/main" xmlns="" id="{A5C65A5E-2635-443B-8286-955C1DDC0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926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38100</xdr:rowOff>
    </xdr:from>
    <xdr:to>
      <xdr:col>1</xdr:col>
      <xdr:colOff>681038</xdr:colOff>
      <xdr:row>24</xdr:row>
      <xdr:rowOff>990600</xdr:rowOff>
    </xdr:to>
    <xdr:pic>
      <xdr:nvPicPr>
        <xdr:cNvPr id="24" name="Imagen 128">
          <a:extLst>
            <a:ext uri="{FF2B5EF4-FFF2-40B4-BE49-F238E27FC236}">
              <a16:creationId xmlns:a16="http://schemas.microsoft.com/office/drawing/2014/main" xmlns="" id="{5E3BAD25-CB69-4811-8F6A-010FEAA51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942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38099</xdr:rowOff>
    </xdr:from>
    <xdr:to>
      <xdr:col>1</xdr:col>
      <xdr:colOff>681038</xdr:colOff>
      <xdr:row>25</xdr:row>
      <xdr:rowOff>990599</xdr:rowOff>
    </xdr:to>
    <xdr:pic>
      <xdr:nvPicPr>
        <xdr:cNvPr id="25" name="Imagen 139">
          <a:extLst>
            <a:ext uri="{FF2B5EF4-FFF2-40B4-BE49-F238E27FC236}">
              <a16:creationId xmlns:a16="http://schemas.microsoft.com/office/drawing/2014/main" xmlns="" id="{3B128481-409C-45C1-82AE-879BC9C5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95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38100</xdr:rowOff>
    </xdr:from>
    <xdr:to>
      <xdr:col>1</xdr:col>
      <xdr:colOff>681038</xdr:colOff>
      <xdr:row>26</xdr:row>
      <xdr:rowOff>990600</xdr:rowOff>
    </xdr:to>
    <xdr:pic>
      <xdr:nvPicPr>
        <xdr:cNvPr id="26" name="Imagen 154">
          <a:extLst>
            <a:ext uri="{FF2B5EF4-FFF2-40B4-BE49-F238E27FC236}">
              <a16:creationId xmlns:a16="http://schemas.microsoft.com/office/drawing/2014/main" xmlns="" id="{52B86531-D3E1-45CB-8EA8-C6DE90047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9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38101</xdr:rowOff>
    </xdr:from>
    <xdr:to>
      <xdr:col>1</xdr:col>
      <xdr:colOff>681038</xdr:colOff>
      <xdr:row>27</xdr:row>
      <xdr:rowOff>990601</xdr:rowOff>
    </xdr:to>
    <xdr:pic>
      <xdr:nvPicPr>
        <xdr:cNvPr id="27" name="Imagen 156">
          <a:extLst>
            <a:ext uri="{FF2B5EF4-FFF2-40B4-BE49-F238E27FC236}">
              <a16:creationId xmlns:a16="http://schemas.microsoft.com/office/drawing/2014/main" xmlns="" id="{6E477A8A-6513-46EE-8D46-4E7AAE5B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99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38101</xdr:rowOff>
    </xdr:from>
    <xdr:to>
      <xdr:col>1</xdr:col>
      <xdr:colOff>669131</xdr:colOff>
      <xdr:row>28</xdr:row>
      <xdr:rowOff>990601</xdr:rowOff>
    </xdr:to>
    <xdr:pic>
      <xdr:nvPicPr>
        <xdr:cNvPr id="28" name="Imagen 172">
          <a:extLst>
            <a:ext uri="{FF2B5EF4-FFF2-40B4-BE49-F238E27FC236}">
              <a16:creationId xmlns:a16="http://schemas.microsoft.com/office/drawing/2014/main" xmlns="" id="{D1670831-610D-4217-B752-35C2959A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7006551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38099</xdr:rowOff>
    </xdr:from>
    <xdr:to>
      <xdr:col>1</xdr:col>
      <xdr:colOff>669131</xdr:colOff>
      <xdr:row>29</xdr:row>
      <xdr:rowOff>990599</xdr:rowOff>
    </xdr:to>
    <xdr:pic>
      <xdr:nvPicPr>
        <xdr:cNvPr id="29" name="Imagen 199">
          <a:extLst>
            <a:ext uri="{FF2B5EF4-FFF2-40B4-BE49-F238E27FC236}">
              <a16:creationId xmlns:a16="http://schemas.microsoft.com/office/drawing/2014/main" xmlns="" id="{303515BF-77B8-420C-BB5B-0C79E5234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8022549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38099</xdr:rowOff>
    </xdr:from>
    <xdr:to>
      <xdr:col>1</xdr:col>
      <xdr:colOff>681038</xdr:colOff>
      <xdr:row>30</xdr:row>
      <xdr:rowOff>990599</xdr:rowOff>
    </xdr:to>
    <xdr:pic>
      <xdr:nvPicPr>
        <xdr:cNvPr id="30" name="Imagen 225">
          <a:extLst>
            <a:ext uri="{FF2B5EF4-FFF2-40B4-BE49-F238E27FC236}">
              <a16:creationId xmlns:a16="http://schemas.microsoft.com/office/drawing/2014/main" xmlns="" id="{BF21F818-C977-4E54-B888-F844DA68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903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</xdr:col>
      <xdr:colOff>681038</xdr:colOff>
      <xdr:row>31</xdr:row>
      <xdr:rowOff>990600</xdr:rowOff>
    </xdr:to>
    <xdr:pic>
      <xdr:nvPicPr>
        <xdr:cNvPr id="31" name="Imagen 239">
          <a:extLst>
            <a:ext uri="{FF2B5EF4-FFF2-40B4-BE49-F238E27FC236}">
              <a16:creationId xmlns:a16="http://schemas.microsoft.com/office/drawing/2014/main" xmlns="" id="{3E105B43-45C6-4E31-97DE-5394110C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00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38101</xdr:rowOff>
    </xdr:from>
    <xdr:to>
      <xdr:col>1</xdr:col>
      <xdr:colOff>681038</xdr:colOff>
      <xdr:row>32</xdr:row>
      <xdr:rowOff>990601</xdr:rowOff>
    </xdr:to>
    <xdr:pic>
      <xdr:nvPicPr>
        <xdr:cNvPr id="32" name="Imagen 247">
          <a:extLst>
            <a:ext uri="{FF2B5EF4-FFF2-40B4-BE49-F238E27FC236}">
              <a16:creationId xmlns:a16="http://schemas.microsoft.com/office/drawing/2014/main" xmlns="" id="{711B89F5-8C6E-4C1E-8E6C-B9E9191C9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107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38101</xdr:rowOff>
    </xdr:from>
    <xdr:to>
      <xdr:col>1</xdr:col>
      <xdr:colOff>681038</xdr:colOff>
      <xdr:row>33</xdr:row>
      <xdr:rowOff>990601</xdr:rowOff>
    </xdr:to>
    <xdr:pic>
      <xdr:nvPicPr>
        <xdr:cNvPr id="33" name="Imagen 254">
          <a:extLst>
            <a:ext uri="{FF2B5EF4-FFF2-40B4-BE49-F238E27FC236}">
              <a16:creationId xmlns:a16="http://schemas.microsoft.com/office/drawing/2014/main" xmlns="" id="{132FEA9A-8EBB-4FCF-B8AF-1E2106A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208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38099</xdr:rowOff>
    </xdr:from>
    <xdr:to>
      <xdr:col>1</xdr:col>
      <xdr:colOff>681038</xdr:colOff>
      <xdr:row>34</xdr:row>
      <xdr:rowOff>990599</xdr:rowOff>
    </xdr:to>
    <xdr:pic>
      <xdr:nvPicPr>
        <xdr:cNvPr id="34" name="Imagen 276">
          <a:extLst>
            <a:ext uri="{FF2B5EF4-FFF2-40B4-BE49-F238E27FC236}">
              <a16:creationId xmlns:a16="http://schemas.microsoft.com/office/drawing/2014/main" xmlns="" id="{404574F0-0A90-419B-85FA-3C9CD2CC1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310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38099</xdr:rowOff>
    </xdr:from>
    <xdr:to>
      <xdr:col>1</xdr:col>
      <xdr:colOff>681038</xdr:colOff>
      <xdr:row>35</xdr:row>
      <xdr:rowOff>990599</xdr:rowOff>
    </xdr:to>
    <xdr:pic>
      <xdr:nvPicPr>
        <xdr:cNvPr id="35" name="Imagen 287">
          <a:extLst>
            <a:ext uri="{FF2B5EF4-FFF2-40B4-BE49-F238E27FC236}">
              <a16:creationId xmlns:a16="http://schemas.microsoft.com/office/drawing/2014/main" xmlns="" id="{E5254C80-D31C-400B-A433-08374DD6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411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38100</xdr:rowOff>
    </xdr:from>
    <xdr:to>
      <xdr:col>1</xdr:col>
      <xdr:colOff>681038</xdr:colOff>
      <xdr:row>36</xdr:row>
      <xdr:rowOff>990600</xdr:rowOff>
    </xdr:to>
    <xdr:pic>
      <xdr:nvPicPr>
        <xdr:cNvPr id="36" name="Imagen 303">
          <a:extLst>
            <a:ext uri="{FF2B5EF4-FFF2-40B4-BE49-F238E27FC236}">
              <a16:creationId xmlns:a16="http://schemas.microsoft.com/office/drawing/2014/main" xmlns="" id="{A03C0553-8B85-44A0-B09F-4AF70C954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51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38101</xdr:rowOff>
    </xdr:from>
    <xdr:to>
      <xdr:col>1</xdr:col>
      <xdr:colOff>681038</xdr:colOff>
      <xdr:row>37</xdr:row>
      <xdr:rowOff>990601</xdr:rowOff>
    </xdr:to>
    <xdr:pic>
      <xdr:nvPicPr>
        <xdr:cNvPr id="37" name="Imagen 305">
          <a:extLst>
            <a:ext uri="{FF2B5EF4-FFF2-40B4-BE49-F238E27FC236}">
              <a16:creationId xmlns:a16="http://schemas.microsoft.com/office/drawing/2014/main" xmlns="" id="{9F9441B2-84D6-46B5-8C70-7416880F8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615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38101</xdr:rowOff>
    </xdr:from>
    <xdr:to>
      <xdr:col>1</xdr:col>
      <xdr:colOff>669131</xdr:colOff>
      <xdr:row>38</xdr:row>
      <xdr:rowOff>990601</xdr:rowOff>
    </xdr:to>
    <xdr:pic>
      <xdr:nvPicPr>
        <xdr:cNvPr id="38" name="Imagen 310">
          <a:extLst>
            <a:ext uri="{FF2B5EF4-FFF2-40B4-BE49-F238E27FC236}">
              <a16:creationId xmlns:a16="http://schemas.microsoft.com/office/drawing/2014/main" xmlns="" id="{135039E9-0312-46F1-9956-A3B8D9E8D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7166551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38099</xdr:rowOff>
    </xdr:from>
    <xdr:to>
      <xdr:col>1</xdr:col>
      <xdr:colOff>681038</xdr:colOff>
      <xdr:row>39</xdr:row>
      <xdr:rowOff>990599</xdr:rowOff>
    </xdr:to>
    <xdr:pic>
      <xdr:nvPicPr>
        <xdr:cNvPr id="39" name="Imagen 330">
          <a:extLst>
            <a:ext uri="{FF2B5EF4-FFF2-40B4-BE49-F238E27FC236}">
              <a16:creationId xmlns:a16="http://schemas.microsoft.com/office/drawing/2014/main" xmlns="" id="{4A03AEDE-6C52-4F27-A630-FBC1EF67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818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38099</xdr:rowOff>
    </xdr:from>
    <xdr:to>
      <xdr:col>1</xdr:col>
      <xdr:colOff>681038</xdr:colOff>
      <xdr:row>40</xdr:row>
      <xdr:rowOff>990599</xdr:rowOff>
    </xdr:to>
    <xdr:pic>
      <xdr:nvPicPr>
        <xdr:cNvPr id="40" name="Imagen 333">
          <a:extLst>
            <a:ext uri="{FF2B5EF4-FFF2-40B4-BE49-F238E27FC236}">
              <a16:creationId xmlns:a16="http://schemas.microsoft.com/office/drawing/2014/main" xmlns="" id="{B80A8FEE-CF92-49A5-B97B-BA7B7E414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3919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38100</xdr:rowOff>
    </xdr:from>
    <xdr:to>
      <xdr:col>1</xdr:col>
      <xdr:colOff>681038</xdr:colOff>
      <xdr:row>41</xdr:row>
      <xdr:rowOff>990600</xdr:rowOff>
    </xdr:to>
    <xdr:pic>
      <xdr:nvPicPr>
        <xdr:cNvPr id="41" name="Imagen 336">
          <a:extLst>
            <a:ext uri="{FF2B5EF4-FFF2-40B4-BE49-F238E27FC236}">
              <a16:creationId xmlns:a16="http://schemas.microsoft.com/office/drawing/2014/main" xmlns="" id="{06B62941-0C6D-4437-A729-841DC86C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02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38101</xdr:rowOff>
    </xdr:from>
    <xdr:to>
      <xdr:col>1</xdr:col>
      <xdr:colOff>681038</xdr:colOff>
      <xdr:row>42</xdr:row>
      <xdr:rowOff>990601</xdr:rowOff>
    </xdr:to>
    <xdr:pic>
      <xdr:nvPicPr>
        <xdr:cNvPr id="42" name="Imagen 338">
          <a:extLst>
            <a:ext uri="{FF2B5EF4-FFF2-40B4-BE49-F238E27FC236}">
              <a16:creationId xmlns:a16="http://schemas.microsoft.com/office/drawing/2014/main" xmlns="" id="{98B9C95B-8EB9-4E72-8B16-F3AC737E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123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38101</xdr:rowOff>
    </xdr:from>
    <xdr:to>
      <xdr:col>1</xdr:col>
      <xdr:colOff>681038</xdr:colOff>
      <xdr:row>43</xdr:row>
      <xdr:rowOff>990601</xdr:rowOff>
    </xdr:to>
    <xdr:pic>
      <xdr:nvPicPr>
        <xdr:cNvPr id="43" name="Imagen 340">
          <a:extLst>
            <a:ext uri="{FF2B5EF4-FFF2-40B4-BE49-F238E27FC236}">
              <a16:creationId xmlns:a16="http://schemas.microsoft.com/office/drawing/2014/main" xmlns="" id="{098D24BA-F0A1-4FA2-A7A6-6ECD42A7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224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38099</xdr:rowOff>
    </xdr:from>
    <xdr:to>
      <xdr:col>1</xdr:col>
      <xdr:colOff>681038</xdr:colOff>
      <xdr:row>44</xdr:row>
      <xdr:rowOff>990599</xdr:rowOff>
    </xdr:to>
    <xdr:pic>
      <xdr:nvPicPr>
        <xdr:cNvPr id="44" name="Imagen 342">
          <a:extLst>
            <a:ext uri="{FF2B5EF4-FFF2-40B4-BE49-F238E27FC236}">
              <a16:creationId xmlns:a16="http://schemas.microsoft.com/office/drawing/2014/main" xmlns="" id="{EA282921-44FC-493E-9497-DC09052A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326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38099</xdr:rowOff>
    </xdr:from>
    <xdr:to>
      <xdr:col>1</xdr:col>
      <xdr:colOff>681038</xdr:colOff>
      <xdr:row>45</xdr:row>
      <xdr:rowOff>990599</xdr:rowOff>
    </xdr:to>
    <xdr:pic>
      <xdr:nvPicPr>
        <xdr:cNvPr id="45" name="Imagen 346">
          <a:extLst>
            <a:ext uri="{FF2B5EF4-FFF2-40B4-BE49-F238E27FC236}">
              <a16:creationId xmlns:a16="http://schemas.microsoft.com/office/drawing/2014/main" xmlns="" id="{BEE411B7-E3E8-42A7-A61C-3AB431220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427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38100</xdr:rowOff>
    </xdr:from>
    <xdr:to>
      <xdr:col>1</xdr:col>
      <xdr:colOff>681038</xdr:colOff>
      <xdr:row>46</xdr:row>
      <xdr:rowOff>990600</xdr:rowOff>
    </xdr:to>
    <xdr:pic>
      <xdr:nvPicPr>
        <xdr:cNvPr id="46" name="Imagen 352">
          <a:extLst>
            <a:ext uri="{FF2B5EF4-FFF2-40B4-BE49-F238E27FC236}">
              <a16:creationId xmlns:a16="http://schemas.microsoft.com/office/drawing/2014/main" xmlns="" id="{741B3573-D77F-4395-8852-1B241270B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52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38101</xdr:rowOff>
    </xdr:from>
    <xdr:to>
      <xdr:col>1</xdr:col>
      <xdr:colOff>681038</xdr:colOff>
      <xdr:row>47</xdr:row>
      <xdr:rowOff>990601</xdr:rowOff>
    </xdr:to>
    <xdr:pic>
      <xdr:nvPicPr>
        <xdr:cNvPr id="47" name="Imagen 354">
          <a:extLst>
            <a:ext uri="{FF2B5EF4-FFF2-40B4-BE49-F238E27FC236}">
              <a16:creationId xmlns:a16="http://schemas.microsoft.com/office/drawing/2014/main" xmlns="" id="{AF5C4E73-C77D-46B6-AAD7-C1616D0A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631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38101</xdr:rowOff>
    </xdr:from>
    <xdr:to>
      <xdr:col>1</xdr:col>
      <xdr:colOff>681038</xdr:colOff>
      <xdr:row>48</xdr:row>
      <xdr:rowOff>990601</xdr:rowOff>
    </xdr:to>
    <xdr:pic>
      <xdr:nvPicPr>
        <xdr:cNvPr id="48" name="Imagen 362">
          <a:extLst>
            <a:ext uri="{FF2B5EF4-FFF2-40B4-BE49-F238E27FC236}">
              <a16:creationId xmlns:a16="http://schemas.microsoft.com/office/drawing/2014/main" xmlns="" id="{DC13CBB0-461F-49E4-8D78-E7ED3BD68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732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38099</xdr:rowOff>
    </xdr:from>
    <xdr:to>
      <xdr:col>1</xdr:col>
      <xdr:colOff>681038</xdr:colOff>
      <xdr:row>49</xdr:row>
      <xdr:rowOff>990599</xdr:rowOff>
    </xdr:to>
    <xdr:pic>
      <xdr:nvPicPr>
        <xdr:cNvPr id="49" name="Imagen 367">
          <a:extLst>
            <a:ext uri="{FF2B5EF4-FFF2-40B4-BE49-F238E27FC236}">
              <a16:creationId xmlns:a16="http://schemas.microsoft.com/office/drawing/2014/main" xmlns="" id="{9058F831-13D1-4B5C-924C-4AE5B33F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834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38099</xdr:rowOff>
    </xdr:from>
    <xdr:to>
      <xdr:col>1</xdr:col>
      <xdr:colOff>681038</xdr:colOff>
      <xdr:row>50</xdr:row>
      <xdr:rowOff>990599</xdr:rowOff>
    </xdr:to>
    <xdr:pic>
      <xdr:nvPicPr>
        <xdr:cNvPr id="50" name="Imagen 372">
          <a:extLst>
            <a:ext uri="{FF2B5EF4-FFF2-40B4-BE49-F238E27FC236}">
              <a16:creationId xmlns:a16="http://schemas.microsoft.com/office/drawing/2014/main" xmlns="" id="{62886746-420E-4FD9-95B9-A10546384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9358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38100</xdr:rowOff>
    </xdr:from>
    <xdr:to>
      <xdr:col>1</xdr:col>
      <xdr:colOff>681038</xdr:colOff>
      <xdr:row>51</xdr:row>
      <xdr:rowOff>990600</xdr:rowOff>
    </xdr:to>
    <xdr:pic>
      <xdr:nvPicPr>
        <xdr:cNvPr id="51" name="Imagen 374">
          <a:extLst>
            <a:ext uri="{FF2B5EF4-FFF2-40B4-BE49-F238E27FC236}">
              <a16:creationId xmlns:a16="http://schemas.microsoft.com/office/drawing/2014/main" xmlns="" id="{1EE16844-605C-4AC6-81E4-C6D9443E3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03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38101</xdr:rowOff>
    </xdr:from>
    <xdr:to>
      <xdr:col>1</xdr:col>
      <xdr:colOff>681038</xdr:colOff>
      <xdr:row>52</xdr:row>
      <xdr:rowOff>990601</xdr:rowOff>
    </xdr:to>
    <xdr:pic>
      <xdr:nvPicPr>
        <xdr:cNvPr id="52" name="Imagen 383">
          <a:extLst>
            <a:ext uri="{FF2B5EF4-FFF2-40B4-BE49-F238E27FC236}">
              <a16:creationId xmlns:a16="http://schemas.microsoft.com/office/drawing/2014/main" xmlns="" id="{CAB9E30D-E8AF-42FC-B326-55927AC9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1390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38101</xdr:rowOff>
    </xdr:from>
    <xdr:to>
      <xdr:col>1</xdr:col>
      <xdr:colOff>681038</xdr:colOff>
      <xdr:row>53</xdr:row>
      <xdr:rowOff>990601</xdr:rowOff>
    </xdr:to>
    <xdr:pic>
      <xdr:nvPicPr>
        <xdr:cNvPr id="53" name="Imagen 401">
          <a:extLst>
            <a:ext uri="{FF2B5EF4-FFF2-40B4-BE49-F238E27FC236}">
              <a16:creationId xmlns:a16="http://schemas.microsoft.com/office/drawing/2014/main" xmlns="" id="{941D1A89-9596-4147-B753-BC41A0DA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240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38099</xdr:rowOff>
    </xdr:from>
    <xdr:to>
      <xdr:col>1</xdr:col>
      <xdr:colOff>681038</xdr:colOff>
      <xdr:row>54</xdr:row>
      <xdr:rowOff>990599</xdr:rowOff>
    </xdr:to>
    <xdr:pic>
      <xdr:nvPicPr>
        <xdr:cNvPr id="54" name="Imagen 410">
          <a:extLst>
            <a:ext uri="{FF2B5EF4-FFF2-40B4-BE49-F238E27FC236}">
              <a16:creationId xmlns:a16="http://schemas.microsoft.com/office/drawing/2014/main" xmlns="" id="{3283F2CC-DCE5-4028-8DE9-244B19FD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342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38102</xdr:rowOff>
    </xdr:from>
    <xdr:to>
      <xdr:col>1</xdr:col>
      <xdr:colOff>681038</xdr:colOff>
      <xdr:row>55</xdr:row>
      <xdr:rowOff>990602</xdr:rowOff>
    </xdr:to>
    <xdr:pic>
      <xdr:nvPicPr>
        <xdr:cNvPr id="55" name="Imagen 412">
          <a:extLst>
            <a:ext uri="{FF2B5EF4-FFF2-40B4-BE49-F238E27FC236}">
              <a16:creationId xmlns:a16="http://schemas.microsoft.com/office/drawing/2014/main" xmlns="" id="{635E0A83-4D94-46A3-BB6E-1735290B5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44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681038</xdr:colOff>
      <xdr:row>56</xdr:row>
      <xdr:rowOff>990600</xdr:rowOff>
    </xdr:to>
    <xdr:pic>
      <xdr:nvPicPr>
        <xdr:cNvPr id="56" name="Imagen 424">
          <a:extLst>
            <a:ext uri="{FF2B5EF4-FFF2-40B4-BE49-F238E27FC236}">
              <a16:creationId xmlns:a16="http://schemas.microsoft.com/office/drawing/2014/main" xmlns="" id="{63791B64-CAF4-4710-8133-FDA921FD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54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38098</xdr:rowOff>
    </xdr:from>
    <xdr:to>
      <xdr:col>1</xdr:col>
      <xdr:colOff>681038</xdr:colOff>
      <xdr:row>57</xdr:row>
      <xdr:rowOff>990598</xdr:rowOff>
    </xdr:to>
    <xdr:pic>
      <xdr:nvPicPr>
        <xdr:cNvPr id="57" name="Imagen 441">
          <a:extLst>
            <a:ext uri="{FF2B5EF4-FFF2-40B4-BE49-F238E27FC236}">
              <a16:creationId xmlns:a16="http://schemas.microsoft.com/office/drawing/2014/main" xmlns="" id="{C5C0765C-CA36-4562-9F55-25644276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647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38101</xdr:rowOff>
    </xdr:from>
    <xdr:to>
      <xdr:col>1</xdr:col>
      <xdr:colOff>681038</xdr:colOff>
      <xdr:row>58</xdr:row>
      <xdr:rowOff>990601</xdr:rowOff>
    </xdr:to>
    <xdr:pic>
      <xdr:nvPicPr>
        <xdr:cNvPr id="58" name="Imagen 451">
          <a:extLst>
            <a:ext uri="{FF2B5EF4-FFF2-40B4-BE49-F238E27FC236}">
              <a16:creationId xmlns:a16="http://schemas.microsoft.com/office/drawing/2014/main" xmlns="" id="{EAFF9200-51FB-4037-9BE3-A90FEB5E6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748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38099</xdr:rowOff>
    </xdr:from>
    <xdr:to>
      <xdr:col>1</xdr:col>
      <xdr:colOff>681038</xdr:colOff>
      <xdr:row>59</xdr:row>
      <xdr:rowOff>990599</xdr:rowOff>
    </xdr:to>
    <xdr:pic>
      <xdr:nvPicPr>
        <xdr:cNvPr id="59" name="Imagen 456">
          <a:extLst>
            <a:ext uri="{FF2B5EF4-FFF2-40B4-BE49-F238E27FC236}">
              <a16:creationId xmlns:a16="http://schemas.microsoft.com/office/drawing/2014/main" xmlns="" id="{1AA5D652-BD4D-4856-B87E-EDEF5A132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850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38102</xdr:rowOff>
    </xdr:from>
    <xdr:to>
      <xdr:col>1</xdr:col>
      <xdr:colOff>681038</xdr:colOff>
      <xdr:row>60</xdr:row>
      <xdr:rowOff>990602</xdr:rowOff>
    </xdr:to>
    <xdr:pic>
      <xdr:nvPicPr>
        <xdr:cNvPr id="60" name="Imagen 458">
          <a:extLst>
            <a:ext uri="{FF2B5EF4-FFF2-40B4-BE49-F238E27FC236}">
              <a16:creationId xmlns:a16="http://schemas.microsoft.com/office/drawing/2014/main" xmlns="" id="{37CF9567-AFC6-4571-9715-514797EB6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5951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681038</xdr:colOff>
      <xdr:row>61</xdr:row>
      <xdr:rowOff>990600</xdr:rowOff>
    </xdr:to>
    <xdr:pic>
      <xdr:nvPicPr>
        <xdr:cNvPr id="61" name="Imagen 474">
          <a:extLst>
            <a:ext uri="{FF2B5EF4-FFF2-40B4-BE49-F238E27FC236}">
              <a16:creationId xmlns:a16="http://schemas.microsoft.com/office/drawing/2014/main" xmlns="" id="{5D258B8B-B279-4E59-9A24-5DB8B1C80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05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38098</xdr:rowOff>
    </xdr:from>
    <xdr:to>
      <xdr:col>1</xdr:col>
      <xdr:colOff>681038</xdr:colOff>
      <xdr:row>62</xdr:row>
      <xdr:rowOff>990598</xdr:rowOff>
    </xdr:to>
    <xdr:pic>
      <xdr:nvPicPr>
        <xdr:cNvPr id="62" name="Imagen 487">
          <a:extLst>
            <a:ext uri="{FF2B5EF4-FFF2-40B4-BE49-F238E27FC236}">
              <a16:creationId xmlns:a16="http://schemas.microsoft.com/office/drawing/2014/main" xmlns="" id="{F3BD9F5A-BC4A-4F9A-ABF1-56A7C657B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155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38101</xdr:rowOff>
    </xdr:from>
    <xdr:to>
      <xdr:col>1</xdr:col>
      <xdr:colOff>681038</xdr:colOff>
      <xdr:row>63</xdr:row>
      <xdr:rowOff>990601</xdr:rowOff>
    </xdr:to>
    <xdr:pic>
      <xdr:nvPicPr>
        <xdr:cNvPr id="63" name="Imagen 501">
          <a:extLst>
            <a:ext uri="{FF2B5EF4-FFF2-40B4-BE49-F238E27FC236}">
              <a16:creationId xmlns:a16="http://schemas.microsoft.com/office/drawing/2014/main" xmlns="" id="{9C540BBF-AFC7-4EA9-8CF0-C4810E5C3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256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38099</xdr:rowOff>
    </xdr:from>
    <xdr:to>
      <xdr:col>1</xdr:col>
      <xdr:colOff>681038</xdr:colOff>
      <xdr:row>64</xdr:row>
      <xdr:rowOff>990599</xdr:rowOff>
    </xdr:to>
    <xdr:pic>
      <xdr:nvPicPr>
        <xdr:cNvPr id="64" name="Imagen 515">
          <a:extLst>
            <a:ext uri="{FF2B5EF4-FFF2-40B4-BE49-F238E27FC236}">
              <a16:creationId xmlns:a16="http://schemas.microsoft.com/office/drawing/2014/main" xmlns="" id="{4BF54AFA-30AD-436D-B81B-A230B9D16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358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38102</xdr:rowOff>
    </xdr:from>
    <xdr:to>
      <xdr:col>1</xdr:col>
      <xdr:colOff>681038</xdr:colOff>
      <xdr:row>65</xdr:row>
      <xdr:rowOff>990602</xdr:rowOff>
    </xdr:to>
    <xdr:pic>
      <xdr:nvPicPr>
        <xdr:cNvPr id="65" name="Imagen 527">
          <a:extLst>
            <a:ext uri="{FF2B5EF4-FFF2-40B4-BE49-F238E27FC236}">
              <a16:creationId xmlns:a16="http://schemas.microsoft.com/office/drawing/2014/main" xmlns="" id="{21EB686F-AFED-4CDD-B019-E511B0C0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459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681038</xdr:colOff>
      <xdr:row>66</xdr:row>
      <xdr:rowOff>990600</xdr:rowOff>
    </xdr:to>
    <xdr:pic>
      <xdr:nvPicPr>
        <xdr:cNvPr id="66" name="Imagen 538">
          <a:extLst>
            <a:ext uri="{FF2B5EF4-FFF2-40B4-BE49-F238E27FC236}">
              <a16:creationId xmlns:a16="http://schemas.microsoft.com/office/drawing/2014/main" xmlns="" id="{3E383840-CE4D-45C8-AF6E-8075092E3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56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38098</xdr:rowOff>
    </xdr:from>
    <xdr:to>
      <xdr:col>1</xdr:col>
      <xdr:colOff>681038</xdr:colOff>
      <xdr:row>67</xdr:row>
      <xdr:rowOff>990598</xdr:rowOff>
    </xdr:to>
    <xdr:pic>
      <xdr:nvPicPr>
        <xdr:cNvPr id="67" name="Imagen 541">
          <a:extLst>
            <a:ext uri="{FF2B5EF4-FFF2-40B4-BE49-F238E27FC236}">
              <a16:creationId xmlns:a16="http://schemas.microsoft.com/office/drawing/2014/main" xmlns="" id="{97302923-7D3B-47C0-BEA5-436CF815A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663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38101</xdr:rowOff>
    </xdr:from>
    <xdr:to>
      <xdr:col>1</xdr:col>
      <xdr:colOff>681038</xdr:colOff>
      <xdr:row>68</xdr:row>
      <xdr:rowOff>990601</xdr:rowOff>
    </xdr:to>
    <xdr:pic>
      <xdr:nvPicPr>
        <xdr:cNvPr id="68" name="Imagen 549">
          <a:extLst>
            <a:ext uri="{FF2B5EF4-FFF2-40B4-BE49-F238E27FC236}">
              <a16:creationId xmlns:a16="http://schemas.microsoft.com/office/drawing/2014/main" xmlns="" id="{CB9E7C10-7AE5-4FD1-BA51-514B02ED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764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38099</xdr:rowOff>
    </xdr:from>
    <xdr:to>
      <xdr:col>1</xdr:col>
      <xdr:colOff>681038</xdr:colOff>
      <xdr:row>69</xdr:row>
      <xdr:rowOff>990599</xdr:rowOff>
    </xdr:to>
    <xdr:pic>
      <xdr:nvPicPr>
        <xdr:cNvPr id="69" name="Imagen 556">
          <a:extLst>
            <a:ext uri="{FF2B5EF4-FFF2-40B4-BE49-F238E27FC236}">
              <a16:creationId xmlns:a16="http://schemas.microsoft.com/office/drawing/2014/main" xmlns="" id="{688B039C-D789-4DB7-8647-057DF4D0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866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38102</xdr:rowOff>
    </xdr:from>
    <xdr:to>
      <xdr:col>1</xdr:col>
      <xdr:colOff>681038</xdr:colOff>
      <xdr:row>70</xdr:row>
      <xdr:rowOff>990602</xdr:rowOff>
    </xdr:to>
    <xdr:pic>
      <xdr:nvPicPr>
        <xdr:cNvPr id="70" name="Imagen 569">
          <a:extLst>
            <a:ext uri="{FF2B5EF4-FFF2-40B4-BE49-F238E27FC236}">
              <a16:creationId xmlns:a16="http://schemas.microsoft.com/office/drawing/2014/main" xmlns="" id="{1B8E0C52-1D9F-4FC8-93A3-48998ACFD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6967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681038</xdr:colOff>
      <xdr:row>71</xdr:row>
      <xdr:rowOff>990600</xdr:rowOff>
    </xdr:to>
    <xdr:pic>
      <xdr:nvPicPr>
        <xdr:cNvPr id="71" name="Imagen 578">
          <a:extLst>
            <a:ext uri="{FF2B5EF4-FFF2-40B4-BE49-F238E27FC236}">
              <a16:creationId xmlns:a16="http://schemas.microsoft.com/office/drawing/2014/main" xmlns="" id="{58D5B6EC-701A-4135-9DD5-B15BFEE0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06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38098</xdr:rowOff>
    </xdr:from>
    <xdr:to>
      <xdr:col>1</xdr:col>
      <xdr:colOff>681038</xdr:colOff>
      <xdr:row>72</xdr:row>
      <xdr:rowOff>990598</xdr:rowOff>
    </xdr:to>
    <xdr:pic>
      <xdr:nvPicPr>
        <xdr:cNvPr id="72" name="Imagen 589">
          <a:extLst>
            <a:ext uri="{FF2B5EF4-FFF2-40B4-BE49-F238E27FC236}">
              <a16:creationId xmlns:a16="http://schemas.microsoft.com/office/drawing/2014/main" xmlns="" id="{6A8FA3AA-B185-4A4E-AEDE-FDE259866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171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38101</xdr:rowOff>
    </xdr:from>
    <xdr:to>
      <xdr:col>1</xdr:col>
      <xdr:colOff>681038</xdr:colOff>
      <xdr:row>73</xdr:row>
      <xdr:rowOff>990601</xdr:rowOff>
    </xdr:to>
    <xdr:pic>
      <xdr:nvPicPr>
        <xdr:cNvPr id="73" name="Imagen 605">
          <a:extLst>
            <a:ext uri="{FF2B5EF4-FFF2-40B4-BE49-F238E27FC236}">
              <a16:creationId xmlns:a16="http://schemas.microsoft.com/office/drawing/2014/main" xmlns="" id="{BA8D4E21-DA49-49F3-AC96-340956F48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272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38099</xdr:rowOff>
    </xdr:from>
    <xdr:to>
      <xdr:col>1</xdr:col>
      <xdr:colOff>681038</xdr:colOff>
      <xdr:row>74</xdr:row>
      <xdr:rowOff>990599</xdr:rowOff>
    </xdr:to>
    <xdr:pic>
      <xdr:nvPicPr>
        <xdr:cNvPr id="74" name="Imagen 607">
          <a:extLst>
            <a:ext uri="{FF2B5EF4-FFF2-40B4-BE49-F238E27FC236}">
              <a16:creationId xmlns:a16="http://schemas.microsoft.com/office/drawing/2014/main" xmlns="" id="{D58E68AC-427B-41F1-B962-58BAE7FC2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374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38102</xdr:rowOff>
    </xdr:from>
    <xdr:to>
      <xdr:col>1</xdr:col>
      <xdr:colOff>681038</xdr:colOff>
      <xdr:row>75</xdr:row>
      <xdr:rowOff>990602</xdr:rowOff>
    </xdr:to>
    <xdr:pic>
      <xdr:nvPicPr>
        <xdr:cNvPr id="75" name="Imagen 610">
          <a:extLst>
            <a:ext uri="{FF2B5EF4-FFF2-40B4-BE49-F238E27FC236}">
              <a16:creationId xmlns:a16="http://schemas.microsoft.com/office/drawing/2014/main" xmlns="" id="{319DFCFE-81D5-4A4D-8405-8EFB03D27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475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681038</xdr:colOff>
      <xdr:row>76</xdr:row>
      <xdr:rowOff>990600</xdr:rowOff>
    </xdr:to>
    <xdr:pic>
      <xdr:nvPicPr>
        <xdr:cNvPr id="76" name="Imagen 612">
          <a:extLst>
            <a:ext uri="{FF2B5EF4-FFF2-40B4-BE49-F238E27FC236}">
              <a16:creationId xmlns:a16="http://schemas.microsoft.com/office/drawing/2014/main" xmlns="" id="{80E03C9F-DA69-4A55-9B27-A0863DF3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57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38098</xdr:rowOff>
    </xdr:from>
    <xdr:to>
      <xdr:col>1</xdr:col>
      <xdr:colOff>681038</xdr:colOff>
      <xdr:row>77</xdr:row>
      <xdr:rowOff>990598</xdr:rowOff>
    </xdr:to>
    <xdr:pic>
      <xdr:nvPicPr>
        <xdr:cNvPr id="77" name="Imagen 632">
          <a:extLst>
            <a:ext uri="{FF2B5EF4-FFF2-40B4-BE49-F238E27FC236}">
              <a16:creationId xmlns:a16="http://schemas.microsoft.com/office/drawing/2014/main" xmlns="" id="{7D5CC6B4-E0E2-48D4-9F64-31A86F9C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679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38101</xdr:rowOff>
    </xdr:from>
    <xdr:to>
      <xdr:col>1</xdr:col>
      <xdr:colOff>681038</xdr:colOff>
      <xdr:row>78</xdr:row>
      <xdr:rowOff>990601</xdr:rowOff>
    </xdr:to>
    <xdr:pic>
      <xdr:nvPicPr>
        <xdr:cNvPr id="78" name="Imagen 635">
          <a:extLst>
            <a:ext uri="{FF2B5EF4-FFF2-40B4-BE49-F238E27FC236}">
              <a16:creationId xmlns:a16="http://schemas.microsoft.com/office/drawing/2014/main" xmlns="" id="{779BEFB5-1E9A-43CF-9B1E-22FB3AAE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780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38099</xdr:rowOff>
    </xdr:from>
    <xdr:to>
      <xdr:col>1</xdr:col>
      <xdr:colOff>681038</xdr:colOff>
      <xdr:row>79</xdr:row>
      <xdr:rowOff>990599</xdr:rowOff>
    </xdr:to>
    <xdr:pic>
      <xdr:nvPicPr>
        <xdr:cNvPr id="79" name="Imagen 638">
          <a:extLst>
            <a:ext uri="{FF2B5EF4-FFF2-40B4-BE49-F238E27FC236}">
              <a16:creationId xmlns:a16="http://schemas.microsoft.com/office/drawing/2014/main" xmlns="" id="{06B1BB31-A82F-4631-B209-E5797916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882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38102</xdr:rowOff>
    </xdr:from>
    <xdr:to>
      <xdr:col>1</xdr:col>
      <xdr:colOff>681038</xdr:colOff>
      <xdr:row>80</xdr:row>
      <xdr:rowOff>990602</xdr:rowOff>
    </xdr:to>
    <xdr:pic>
      <xdr:nvPicPr>
        <xdr:cNvPr id="80" name="Imagen 640">
          <a:extLst>
            <a:ext uri="{FF2B5EF4-FFF2-40B4-BE49-F238E27FC236}">
              <a16:creationId xmlns:a16="http://schemas.microsoft.com/office/drawing/2014/main" xmlns="" id="{8D413EAA-C6E3-492F-B5E3-50C55F7E3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798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681038</xdr:colOff>
      <xdr:row>81</xdr:row>
      <xdr:rowOff>990600</xdr:rowOff>
    </xdr:to>
    <xdr:pic>
      <xdr:nvPicPr>
        <xdr:cNvPr id="81" name="Imagen 644">
          <a:extLst>
            <a:ext uri="{FF2B5EF4-FFF2-40B4-BE49-F238E27FC236}">
              <a16:creationId xmlns:a16="http://schemas.microsoft.com/office/drawing/2014/main" xmlns="" id="{FD597845-1675-4EE1-B23C-6C54D864A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08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38098</xdr:rowOff>
    </xdr:from>
    <xdr:to>
      <xdr:col>1</xdr:col>
      <xdr:colOff>681038</xdr:colOff>
      <xdr:row>82</xdr:row>
      <xdr:rowOff>990598</xdr:rowOff>
    </xdr:to>
    <xdr:pic>
      <xdr:nvPicPr>
        <xdr:cNvPr id="82" name="Imagen 648">
          <a:extLst>
            <a:ext uri="{FF2B5EF4-FFF2-40B4-BE49-F238E27FC236}">
              <a16:creationId xmlns:a16="http://schemas.microsoft.com/office/drawing/2014/main" xmlns="" id="{C1B9B827-70C1-4ACB-AC09-B19CA573C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187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38101</xdr:rowOff>
    </xdr:from>
    <xdr:to>
      <xdr:col>1</xdr:col>
      <xdr:colOff>681038</xdr:colOff>
      <xdr:row>83</xdr:row>
      <xdr:rowOff>990601</xdr:rowOff>
    </xdr:to>
    <xdr:pic>
      <xdr:nvPicPr>
        <xdr:cNvPr id="83" name="Imagen 651">
          <a:extLst>
            <a:ext uri="{FF2B5EF4-FFF2-40B4-BE49-F238E27FC236}">
              <a16:creationId xmlns:a16="http://schemas.microsoft.com/office/drawing/2014/main" xmlns="" id="{CDEF8CEF-3F5B-4AA0-B1AD-4C11AE23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288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38099</xdr:rowOff>
    </xdr:from>
    <xdr:to>
      <xdr:col>1</xdr:col>
      <xdr:colOff>681038</xdr:colOff>
      <xdr:row>84</xdr:row>
      <xdr:rowOff>990599</xdr:rowOff>
    </xdr:to>
    <xdr:pic>
      <xdr:nvPicPr>
        <xdr:cNvPr id="84" name="Imagen 656">
          <a:extLst>
            <a:ext uri="{FF2B5EF4-FFF2-40B4-BE49-F238E27FC236}">
              <a16:creationId xmlns:a16="http://schemas.microsoft.com/office/drawing/2014/main" xmlns="" id="{EB166D9B-79B4-4417-962D-7616F9857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390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38102</xdr:rowOff>
    </xdr:from>
    <xdr:to>
      <xdr:col>1</xdr:col>
      <xdr:colOff>681038</xdr:colOff>
      <xdr:row>85</xdr:row>
      <xdr:rowOff>990602</xdr:rowOff>
    </xdr:to>
    <xdr:pic>
      <xdr:nvPicPr>
        <xdr:cNvPr id="85" name="Imagen 669">
          <a:extLst>
            <a:ext uri="{FF2B5EF4-FFF2-40B4-BE49-F238E27FC236}">
              <a16:creationId xmlns:a16="http://schemas.microsoft.com/office/drawing/2014/main" xmlns="" id="{3801770A-B549-410D-BA44-59B4DC20C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491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681038</xdr:colOff>
      <xdr:row>86</xdr:row>
      <xdr:rowOff>990600</xdr:rowOff>
    </xdr:to>
    <xdr:pic>
      <xdr:nvPicPr>
        <xdr:cNvPr id="86" name="Imagen 672">
          <a:extLst>
            <a:ext uri="{FF2B5EF4-FFF2-40B4-BE49-F238E27FC236}">
              <a16:creationId xmlns:a16="http://schemas.microsoft.com/office/drawing/2014/main" xmlns="" id="{CBC7B3EF-F379-4E39-BC3E-9896F4632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59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38098</xdr:rowOff>
    </xdr:from>
    <xdr:to>
      <xdr:col>1</xdr:col>
      <xdr:colOff>681038</xdr:colOff>
      <xdr:row>87</xdr:row>
      <xdr:rowOff>990598</xdr:rowOff>
    </xdr:to>
    <xdr:pic>
      <xdr:nvPicPr>
        <xdr:cNvPr id="87" name="Imagen 674">
          <a:extLst>
            <a:ext uri="{FF2B5EF4-FFF2-40B4-BE49-F238E27FC236}">
              <a16:creationId xmlns:a16="http://schemas.microsoft.com/office/drawing/2014/main" xmlns="" id="{691EFDA1-D5DE-4855-B959-E4BC1A5D8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695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38101</xdr:rowOff>
    </xdr:from>
    <xdr:to>
      <xdr:col>1</xdr:col>
      <xdr:colOff>681038</xdr:colOff>
      <xdr:row>88</xdr:row>
      <xdr:rowOff>990601</xdr:rowOff>
    </xdr:to>
    <xdr:pic>
      <xdr:nvPicPr>
        <xdr:cNvPr id="88" name="Imagen 676">
          <a:extLst>
            <a:ext uri="{FF2B5EF4-FFF2-40B4-BE49-F238E27FC236}">
              <a16:creationId xmlns:a16="http://schemas.microsoft.com/office/drawing/2014/main" xmlns="" id="{419A0576-76F3-4BB2-8535-A1BD4EFFE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796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38099</xdr:rowOff>
    </xdr:from>
    <xdr:to>
      <xdr:col>1</xdr:col>
      <xdr:colOff>681038</xdr:colOff>
      <xdr:row>89</xdr:row>
      <xdr:rowOff>990599</xdr:rowOff>
    </xdr:to>
    <xdr:pic>
      <xdr:nvPicPr>
        <xdr:cNvPr id="89" name="Imagen 680">
          <a:extLst>
            <a:ext uri="{FF2B5EF4-FFF2-40B4-BE49-F238E27FC236}">
              <a16:creationId xmlns:a16="http://schemas.microsoft.com/office/drawing/2014/main" xmlns="" id="{2DB40CCB-5E5C-4300-8D87-6EF8982DE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898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38102</xdr:rowOff>
    </xdr:from>
    <xdr:to>
      <xdr:col>1</xdr:col>
      <xdr:colOff>681038</xdr:colOff>
      <xdr:row>90</xdr:row>
      <xdr:rowOff>990602</xdr:rowOff>
    </xdr:to>
    <xdr:pic>
      <xdr:nvPicPr>
        <xdr:cNvPr id="90" name="Imagen 685">
          <a:extLst>
            <a:ext uri="{FF2B5EF4-FFF2-40B4-BE49-F238E27FC236}">
              <a16:creationId xmlns:a16="http://schemas.microsoft.com/office/drawing/2014/main" xmlns="" id="{A8565944-7CFA-414A-BB71-F7C58D5BF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8999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681038</xdr:colOff>
      <xdr:row>91</xdr:row>
      <xdr:rowOff>990600</xdr:rowOff>
    </xdr:to>
    <xdr:pic>
      <xdr:nvPicPr>
        <xdr:cNvPr id="91" name="Imagen 698">
          <a:extLst>
            <a:ext uri="{FF2B5EF4-FFF2-40B4-BE49-F238E27FC236}">
              <a16:creationId xmlns:a16="http://schemas.microsoft.com/office/drawing/2014/main" xmlns="" id="{BFA644F8-7A92-4EFF-9386-86269CF1A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10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38098</xdr:rowOff>
    </xdr:from>
    <xdr:to>
      <xdr:col>1</xdr:col>
      <xdr:colOff>681038</xdr:colOff>
      <xdr:row>92</xdr:row>
      <xdr:rowOff>990598</xdr:rowOff>
    </xdr:to>
    <xdr:pic>
      <xdr:nvPicPr>
        <xdr:cNvPr id="92" name="Imagen 703">
          <a:extLst>
            <a:ext uri="{FF2B5EF4-FFF2-40B4-BE49-F238E27FC236}">
              <a16:creationId xmlns:a16="http://schemas.microsoft.com/office/drawing/2014/main" xmlns="" id="{D1C3B49F-221C-4C22-9C00-E705C05A7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203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38101</xdr:rowOff>
    </xdr:from>
    <xdr:to>
      <xdr:col>1</xdr:col>
      <xdr:colOff>681038</xdr:colOff>
      <xdr:row>93</xdr:row>
      <xdr:rowOff>990601</xdr:rowOff>
    </xdr:to>
    <xdr:pic>
      <xdr:nvPicPr>
        <xdr:cNvPr id="93" name="Imagen 708">
          <a:extLst>
            <a:ext uri="{FF2B5EF4-FFF2-40B4-BE49-F238E27FC236}">
              <a16:creationId xmlns:a16="http://schemas.microsoft.com/office/drawing/2014/main" xmlns="" id="{7586D936-FB07-40BA-BF74-B21EA6C4C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304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38099</xdr:rowOff>
    </xdr:from>
    <xdr:to>
      <xdr:col>1</xdr:col>
      <xdr:colOff>681038</xdr:colOff>
      <xdr:row>94</xdr:row>
      <xdr:rowOff>990599</xdr:rowOff>
    </xdr:to>
    <xdr:pic>
      <xdr:nvPicPr>
        <xdr:cNvPr id="94" name="Imagen 712">
          <a:extLst>
            <a:ext uri="{FF2B5EF4-FFF2-40B4-BE49-F238E27FC236}">
              <a16:creationId xmlns:a16="http://schemas.microsoft.com/office/drawing/2014/main" xmlns="" id="{EDA5831E-CC0C-4D00-BF20-6434E3F4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406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38102</xdr:rowOff>
    </xdr:from>
    <xdr:to>
      <xdr:col>1</xdr:col>
      <xdr:colOff>681038</xdr:colOff>
      <xdr:row>95</xdr:row>
      <xdr:rowOff>990602</xdr:rowOff>
    </xdr:to>
    <xdr:pic>
      <xdr:nvPicPr>
        <xdr:cNvPr id="95" name="Imagen 714">
          <a:extLst>
            <a:ext uri="{FF2B5EF4-FFF2-40B4-BE49-F238E27FC236}">
              <a16:creationId xmlns:a16="http://schemas.microsoft.com/office/drawing/2014/main" xmlns="" id="{8246FEE0-0476-4CF4-9F63-6755BA980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507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681038</xdr:colOff>
      <xdr:row>96</xdr:row>
      <xdr:rowOff>990600</xdr:rowOff>
    </xdr:to>
    <xdr:pic>
      <xdr:nvPicPr>
        <xdr:cNvPr id="96" name="Imagen 732">
          <a:extLst>
            <a:ext uri="{FF2B5EF4-FFF2-40B4-BE49-F238E27FC236}">
              <a16:creationId xmlns:a16="http://schemas.microsoft.com/office/drawing/2014/main" xmlns="" id="{03AB81AD-9924-4918-B836-1DC09CD4B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60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38098</xdr:rowOff>
    </xdr:from>
    <xdr:to>
      <xdr:col>1</xdr:col>
      <xdr:colOff>681038</xdr:colOff>
      <xdr:row>97</xdr:row>
      <xdr:rowOff>990598</xdr:rowOff>
    </xdr:to>
    <xdr:pic>
      <xdr:nvPicPr>
        <xdr:cNvPr id="97" name="Imagen 743">
          <a:extLst>
            <a:ext uri="{FF2B5EF4-FFF2-40B4-BE49-F238E27FC236}">
              <a16:creationId xmlns:a16="http://schemas.microsoft.com/office/drawing/2014/main" xmlns="" id="{A9CD6B68-E581-4466-A941-710D5D1C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711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38101</xdr:rowOff>
    </xdr:from>
    <xdr:to>
      <xdr:col>1</xdr:col>
      <xdr:colOff>681038</xdr:colOff>
      <xdr:row>98</xdr:row>
      <xdr:rowOff>990601</xdr:rowOff>
    </xdr:to>
    <xdr:pic>
      <xdr:nvPicPr>
        <xdr:cNvPr id="98" name="Imagen 753">
          <a:extLst>
            <a:ext uri="{FF2B5EF4-FFF2-40B4-BE49-F238E27FC236}">
              <a16:creationId xmlns:a16="http://schemas.microsoft.com/office/drawing/2014/main" xmlns="" id="{ADC1B087-61E3-43E3-BF85-9B39BBEA9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812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38099</xdr:rowOff>
    </xdr:from>
    <xdr:to>
      <xdr:col>1</xdr:col>
      <xdr:colOff>681038</xdr:colOff>
      <xdr:row>99</xdr:row>
      <xdr:rowOff>990599</xdr:rowOff>
    </xdr:to>
    <xdr:pic>
      <xdr:nvPicPr>
        <xdr:cNvPr id="99" name="Imagen 758">
          <a:extLst>
            <a:ext uri="{FF2B5EF4-FFF2-40B4-BE49-F238E27FC236}">
              <a16:creationId xmlns:a16="http://schemas.microsoft.com/office/drawing/2014/main" xmlns="" id="{FF4CFDE9-E891-4C9E-AC25-42281864E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9914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38102</xdr:rowOff>
    </xdr:from>
    <xdr:to>
      <xdr:col>1</xdr:col>
      <xdr:colOff>681038</xdr:colOff>
      <xdr:row>100</xdr:row>
      <xdr:rowOff>990602</xdr:rowOff>
    </xdr:to>
    <xdr:pic>
      <xdr:nvPicPr>
        <xdr:cNvPr id="100" name="Imagen 760">
          <a:extLst>
            <a:ext uri="{FF2B5EF4-FFF2-40B4-BE49-F238E27FC236}">
              <a16:creationId xmlns:a16="http://schemas.microsoft.com/office/drawing/2014/main" xmlns="" id="{6B2CDBA2-9C75-4699-BB39-B648A5FAF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015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681038</xdr:colOff>
      <xdr:row>101</xdr:row>
      <xdr:rowOff>990600</xdr:rowOff>
    </xdr:to>
    <xdr:pic>
      <xdr:nvPicPr>
        <xdr:cNvPr id="101" name="Imagen 776">
          <a:extLst>
            <a:ext uri="{FF2B5EF4-FFF2-40B4-BE49-F238E27FC236}">
              <a16:creationId xmlns:a16="http://schemas.microsoft.com/office/drawing/2014/main" xmlns="" id="{6B1C3FC9-4686-4165-9A47-B5C07FAC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11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38098</xdr:rowOff>
    </xdr:from>
    <xdr:to>
      <xdr:col>1</xdr:col>
      <xdr:colOff>681038</xdr:colOff>
      <xdr:row>102</xdr:row>
      <xdr:rowOff>990598</xdr:rowOff>
    </xdr:to>
    <xdr:pic>
      <xdr:nvPicPr>
        <xdr:cNvPr id="102" name="Imagen 789">
          <a:extLst>
            <a:ext uri="{FF2B5EF4-FFF2-40B4-BE49-F238E27FC236}">
              <a16:creationId xmlns:a16="http://schemas.microsoft.com/office/drawing/2014/main" xmlns="" id="{84D8D4FC-B5D9-41B2-B890-90E90BC51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219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38101</xdr:rowOff>
    </xdr:from>
    <xdr:to>
      <xdr:col>1</xdr:col>
      <xdr:colOff>681038</xdr:colOff>
      <xdr:row>103</xdr:row>
      <xdr:rowOff>990601</xdr:rowOff>
    </xdr:to>
    <xdr:pic>
      <xdr:nvPicPr>
        <xdr:cNvPr id="103" name="Imagen 803">
          <a:extLst>
            <a:ext uri="{FF2B5EF4-FFF2-40B4-BE49-F238E27FC236}">
              <a16:creationId xmlns:a16="http://schemas.microsoft.com/office/drawing/2014/main" xmlns="" id="{18F2E4E3-B969-41F0-9B4E-317D59C9A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320655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38099</xdr:rowOff>
    </xdr:from>
    <xdr:to>
      <xdr:col>1</xdr:col>
      <xdr:colOff>681038</xdr:colOff>
      <xdr:row>104</xdr:row>
      <xdr:rowOff>990599</xdr:rowOff>
    </xdr:to>
    <xdr:pic>
      <xdr:nvPicPr>
        <xdr:cNvPr id="104" name="Imagen 817">
          <a:extLst>
            <a:ext uri="{FF2B5EF4-FFF2-40B4-BE49-F238E27FC236}">
              <a16:creationId xmlns:a16="http://schemas.microsoft.com/office/drawing/2014/main" xmlns="" id="{BFB9BC9F-9C13-4287-8131-A9AC2D751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422254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38102</xdr:rowOff>
    </xdr:from>
    <xdr:to>
      <xdr:col>1</xdr:col>
      <xdr:colOff>681038</xdr:colOff>
      <xdr:row>105</xdr:row>
      <xdr:rowOff>990602</xdr:rowOff>
    </xdr:to>
    <xdr:pic>
      <xdr:nvPicPr>
        <xdr:cNvPr id="105" name="Imagen 829">
          <a:extLst>
            <a:ext uri="{FF2B5EF4-FFF2-40B4-BE49-F238E27FC236}">
              <a16:creationId xmlns:a16="http://schemas.microsoft.com/office/drawing/2014/main" xmlns="" id="{C83F1E9D-4C6B-4820-980E-7305A92B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52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681038</xdr:colOff>
      <xdr:row>106</xdr:row>
      <xdr:rowOff>990600</xdr:rowOff>
    </xdr:to>
    <xdr:pic>
      <xdr:nvPicPr>
        <xdr:cNvPr id="106" name="Imagen 840">
          <a:extLst>
            <a:ext uri="{FF2B5EF4-FFF2-40B4-BE49-F238E27FC236}">
              <a16:creationId xmlns:a16="http://schemas.microsoft.com/office/drawing/2014/main" xmlns="" id="{0D4DE453-C39E-42CC-B58B-28F41A5D7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62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38098</xdr:rowOff>
    </xdr:from>
    <xdr:to>
      <xdr:col>1</xdr:col>
      <xdr:colOff>681038</xdr:colOff>
      <xdr:row>107</xdr:row>
      <xdr:rowOff>990598</xdr:rowOff>
    </xdr:to>
    <xdr:pic>
      <xdr:nvPicPr>
        <xdr:cNvPr id="107" name="Imagen 843">
          <a:extLst>
            <a:ext uri="{FF2B5EF4-FFF2-40B4-BE49-F238E27FC236}">
              <a16:creationId xmlns:a16="http://schemas.microsoft.com/office/drawing/2014/main" xmlns="" id="{8279F4C1-CC18-4E3F-A6D1-BC596EEE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727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38095</xdr:rowOff>
    </xdr:from>
    <xdr:to>
      <xdr:col>1</xdr:col>
      <xdr:colOff>681038</xdr:colOff>
      <xdr:row>108</xdr:row>
      <xdr:rowOff>990595</xdr:rowOff>
    </xdr:to>
    <xdr:pic>
      <xdr:nvPicPr>
        <xdr:cNvPr id="108" name="Imagen 851">
          <a:extLst>
            <a:ext uri="{FF2B5EF4-FFF2-40B4-BE49-F238E27FC236}">
              <a16:creationId xmlns:a16="http://schemas.microsoft.com/office/drawing/2014/main" xmlns="" id="{FF4DA4A4-451B-461A-B068-EE9D8324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828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38105</xdr:rowOff>
    </xdr:from>
    <xdr:to>
      <xdr:col>1</xdr:col>
      <xdr:colOff>681038</xdr:colOff>
      <xdr:row>109</xdr:row>
      <xdr:rowOff>990605</xdr:rowOff>
    </xdr:to>
    <xdr:pic>
      <xdr:nvPicPr>
        <xdr:cNvPr id="109" name="Imagen 858">
          <a:extLst>
            <a:ext uri="{FF2B5EF4-FFF2-40B4-BE49-F238E27FC236}">
              <a16:creationId xmlns:a16="http://schemas.microsoft.com/office/drawing/2014/main" xmlns="" id="{665C697E-0243-4A15-92EE-CA89A8906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0930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38102</xdr:rowOff>
    </xdr:from>
    <xdr:to>
      <xdr:col>1</xdr:col>
      <xdr:colOff>681038</xdr:colOff>
      <xdr:row>110</xdr:row>
      <xdr:rowOff>990602</xdr:rowOff>
    </xdr:to>
    <xdr:pic>
      <xdr:nvPicPr>
        <xdr:cNvPr id="110" name="Imagen 871">
          <a:extLst>
            <a:ext uri="{FF2B5EF4-FFF2-40B4-BE49-F238E27FC236}">
              <a16:creationId xmlns:a16="http://schemas.microsoft.com/office/drawing/2014/main" xmlns="" id="{157D4D9A-3BEC-4D31-8733-6E295156F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031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681038</xdr:colOff>
      <xdr:row>111</xdr:row>
      <xdr:rowOff>990600</xdr:rowOff>
    </xdr:to>
    <xdr:pic>
      <xdr:nvPicPr>
        <xdr:cNvPr id="111" name="Imagen 891">
          <a:extLst>
            <a:ext uri="{FF2B5EF4-FFF2-40B4-BE49-F238E27FC236}">
              <a16:creationId xmlns:a16="http://schemas.microsoft.com/office/drawing/2014/main" xmlns="" id="{242BC361-53D1-49F1-8D77-4C73288DA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13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38098</xdr:rowOff>
    </xdr:from>
    <xdr:to>
      <xdr:col>1</xdr:col>
      <xdr:colOff>681038</xdr:colOff>
      <xdr:row>112</xdr:row>
      <xdr:rowOff>990598</xdr:rowOff>
    </xdr:to>
    <xdr:pic>
      <xdr:nvPicPr>
        <xdr:cNvPr id="112" name="Imagen 894">
          <a:extLst>
            <a:ext uri="{FF2B5EF4-FFF2-40B4-BE49-F238E27FC236}">
              <a16:creationId xmlns:a16="http://schemas.microsoft.com/office/drawing/2014/main" xmlns="" id="{395201FB-BE0A-452C-AB98-1CB490DD7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235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38095</xdr:rowOff>
    </xdr:from>
    <xdr:to>
      <xdr:col>1</xdr:col>
      <xdr:colOff>681038</xdr:colOff>
      <xdr:row>113</xdr:row>
      <xdr:rowOff>990595</xdr:rowOff>
    </xdr:to>
    <xdr:pic>
      <xdr:nvPicPr>
        <xdr:cNvPr id="113" name="Imagen 907">
          <a:extLst>
            <a:ext uri="{FF2B5EF4-FFF2-40B4-BE49-F238E27FC236}">
              <a16:creationId xmlns:a16="http://schemas.microsoft.com/office/drawing/2014/main" xmlns="" id="{7D178565-88F8-4536-803C-E233059A2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336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38105</xdr:rowOff>
    </xdr:from>
    <xdr:to>
      <xdr:col>1</xdr:col>
      <xdr:colOff>681038</xdr:colOff>
      <xdr:row>114</xdr:row>
      <xdr:rowOff>990605</xdr:rowOff>
    </xdr:to>
    <xdr:pic>
      <xdr:nvPicPr>
        <xdr:cNvPr id="114" name="Imagen 908">
          <a:extLst>
            <a:ext uri="{FF2B5EF4-FFF2-40B4-BE49-F238E27FC236}">
              <a16:creationId xmlns:a16="http://schemas.microsoft.com/office/drawing/2014/main" xmlns="" id="{9CDA6090-6E82-430A-B27C-017B6A2A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438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38102</xdr:rowOff>
    </xdr:from>
    <xdr:to>
      <xdr:col>1</xdr:col>
      <xdr:colOff>681038</xdr:colOff>
      <xdr:row>115</xdr:row>
      <xdr:rowOff>990602</xdr:rowOff>
    </xdr:to>
    <xdr:pic>
      <xdr:nvPicPr>
        <xdr:cNvPr id="115" name="Imagen 909">
          <a:extLst>
            <a:ext uri="{FF2B5EF4-FFF2-40B4-BE49-F238E27FC236}">
              <a16:creationId xmlns:a16="http://schemas.microsoft.com/office/drawing/2014/main" xmlns="" id="{D9E4C235-7F82-4F8C-B20A-18A98166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539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38100</xdr:rowOff>
    </xdr:from>
    <xdr:to>
      <xdr:col>1</xdr:col>
      <xdr:colOff>681038</xdr:colOff>
      <xdr:row>116</xdr:row>
      <xdr:rowOff>990600</xdr:rowOff>
    </xdr:to>
    <xdr:pic>
      <xdr:nvPicPr>
        <xdr:cNvPr id="116" name="Imagen 910">
          <a:extLst>
            <a:ext uri="{FF2B5EF4-FFF2-40B4-BE49-F238E27FC236}">
              <a16:creationId xmlns:a16="http://schemas.microsoft.com/office/drawing/2014/main" xmlns="" id="{898A9FB3-CC79-4F34-A417-CE282796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64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38098</xdr:rowOff>
    </xdr:from>
    <xdr:to>
      <xdr:col>1</xdr:col>
      <xdr:colOff>681038</xdr:colOff>
      <xdr:row>117</xdr:row>
      <xdr:rowOff>990598</xdr:rowOff>
    </xdr:to>
    <xdr:pic>
      <xdr:nvPicPr>
        <xdr:cNvPr id="117" name="Imagen 911">
          <a:extLst>
            <a:ext uri="{FF2B5EF4-FFF2-40B4-BE49-F238E27FC236}">
              <a16:creationId xmlns:a16="http://schemas.microsoft.com/office/drawing/2014/main" xmlns="" id="{E8C3E819-3DE5-4385-A736-70FE4F3E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743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38095</xdr:rowOff>
    </xdr:from>
    <xdr:to>
      <xdr:col>1</xdr:col>
      <xdr:colOff>681038</xdr:colOff>
      <xdr:row>118</xdr:row>
      <xdr:rowOff>990595</xdr:rowOff>
    </xdr:to>
    <xdr:pic>
      <xdr:nvPicPr>
        <xdr:cNvPr id="118" name="Imagen 912">
          <a:extLst>
            <a:ext uri="{FF2B5EF4-FFF2-40B4-BE49-F238E27FC236}">
              <a16:creationId xmlns:a16="http://schemas.microsoft.com/office/drawing/2014/main" xmlns="" id="{5F7C2F42-B3E7-4972-96C8-479118C4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844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38105</xdr:rowOff>
    </xdr:from>
    <xdr:to>
      <xdr:col>1</xdr:col>
      <xdr:colOff>681038</xdr:colOff>
      <xdr:row>119</xdr:row>
      <xdr:rowOff>990605</xdr:rowOff>
    </xdr:to>
    <xdr:pic>
      <xdr:nvPicPr>
        <xdr:cNvPr id="119" name="Imagen 913">
          <a:extLst>
            <a:ext uri="{FF2B5EF4-FFF2-40B4-BE49-F238E27FC236}">
              <a16:creationId xmlns:a16="http://schemas.microsoft.com/office/drawing/2014/main" xmlns="" id="{E09E9BE9-0128-4CE1-8F35-D60AEC25F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1946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38102</xdr:rowOff>
    </xdr:from>
    <xdr:to>
      <xdr:col>1</xdr:col>
      <xdr:colOff>681038</xdr:colOff>
      <xdr:row>120</xdr:row>
      <xdr:rowOff>990602</xdr:rowOff>
    </xdr:to>
    <xdr:pic>
      <xdr:nvPicPr>
        <xdr:cNvPr id="120" name="Imagen 915">
          <a:extLst>
            <a:ext uri="{FF2B5EF4-FFF2-40B4-BE49-F238E27FC236}">
              <a16:creationId xmlns:a16="http://schemas.microsoft.com/office/drawing/2014/main" xmlns="" id="{A90ACD43-1CED-4CAE-8B05-92B640A1B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047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38100</xdr:rowOff>
    </xdr:from>
    <xdr:to>
      <xdr:col>1</xdr:col>
      <xdr:colOff>681038</xdr:colOff>
      <xdr:row>121</xdr:row>
      <xdr:rowOff>990600</xdr:rowOff>
    </xdr:to>
    <xdr:pic>
      <xdr:nvPicPr>
        <xdr:cNvPr id="121" name="Imagen 916">
          <a:extLst>
            <a:ext uri="{FF2B5EF4-FFF2-40B4-BE49-F238E27FC236}">
              <a16:creationId xmlns:a16="http://schemas.microsoft.com/office/drawing/2014/main" xmlns="" id="{50916127-D03D-413A-AE5F-31D52F921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14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38098</xdr:rowOff>
    </xdr:from>
    <xdr:to>
      <xdr:col>1</xdr:col>
      <xdr:colOff>681038</xdr:colOff>
      <xdr:row>122</xdr:row>
      <xdr:rowOff>990598</xdr:rowOff>
    </xdr:to>
    <xdr:pic>
      <xdr:nvPicPr>
        <xdr:cNvPr id="122" name="Imagen 917">
          <a:extLst>
            <a:ext uri="{FF2B5EF4-FFF2-40B4-BE49-F238E27FC236}">
              <a16:creationId xmlns:a16="http://schemas.microsoft.com/office/drawing/2014/main" xmlns="" id="{AE296211-D22E-48E0-8498-F8C0DFF48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251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38095</xdr:rowOff>
    </xdr:from>
    <xdr:to>
      <xdr:col>1</xdr:col>
      <xdr:colOff>681038</xdr:colOff>
      <xdr:row>123</xdr:row>
      <xdr:rowOff>990595</xdr:rowOff>
    </xdr:to>
    <xdr:pic>
      <xdr:nvPicPr>
        <xdr:cNvPr id="123" name="Imagen 918">
          <a:extLst>
            <a:ext uri="{FF2B5EF4-FFF2-40B4-BE49-F238E27FC236}">
              <a16:creationId xmlns:a16="http://schemas.microsoft.com/office/drawing/2014/main" xmlns="" id="{79AC1F73-D0CC-45AA-9C4C-0CEDF62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352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38105</xdr:rowOff>
    </xdr:from>
    <xdr:to>
      <xdr:col>1</xdr:col>
      <xdr:colOff>681038</xdr:colOff>
      <xdr:row>124</xdr:row>
      <xdr:rowOff>990605</xdr:rowOff>
    </xdr:to>
    <xdr:pic>
      <xdr:nvPicPr>
        <xdr:cNvPr id="124" name="Imagen 920">
          <a:extLst>
            <a:ext uri="{FF2B5EF4-FFF2-40B4-BE49-F238E27FC236}">
              <a16:creationId xmlns:a16="http://schemas.microsoft.com/office/drawing/2014/main" xmlns="" id="{FDC57B73-FC86-4243-A23C-F19FFADE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454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38102</xdr:rowOff>
    </xdr:from>
    <xdr:to>
      <xdr:col>1</xdr:col>
      <xdr:colOff>681038</xdr:colOff>
      <xdr:row>125</xdr:row>
      <xdr:rowOff>990602</xdr:rowOff>
    </xdr:to>
    <xdr:pic>
      <xdr:nvPicPr>
        <xdr:cNvPr id="125" name="Imagen 922">
          <a:extLst>
            <a:ext uri="{FF2B5EF4-FFF2-40B4-BE49-F238E27FC236}">
              <a16:creationId xmlns:a16="http://schemas.microsoft.com/office/drawing/2014/main" xmlns="" id="{D1611075-5FA8-4A0C-9A28-3DB957CE6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555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681038</xdr:colOff>
      <xdr:row>126</xdr:row>
      <xdr:rowOff>990600</xdr:rowOff>
    </xdr:to>
    <xdr:pic>
      <xdr:nvPicPr>
        <xdr:cNvPr id="126" name="Imagen 923">
          <a:extLst>
            <a:ext uri="{FF2B5EF4-FFF2-40B4-BE49-F238E27FC236}">
              <a16:creationId xmlns:a16="http://schemas.microsoft.com/office/drawing/2014/main" xmlns="" id="{BD99F38D-4A61-4335-AE7C-D83B07FA9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65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38098</xdr:rowOff>
    </xdr:from>
    <xdr:to>
      <xdr:col>1</xdr:col>
      <xdr:colOff>681038</xdr:colOff>
      <xdr:row>127</xdr:row>
      <xdr:rowOff>990598</xdr:rowOff>
    </xdr:to>
    <xdr:pic>
      <xdr:nvPicPr>
        <xdr:cNvPr id="127" name="Imagen 924">
          <a:extLst>
            <a:ext uri="{FF2B5EF4-FFF2-40B4-BE49-F238E27FC236}">
              <a16:creationId xmlns:a16="http://schemas.microsoft.com/office/drawing/2014/main" xmlns="" id="{D5E58C5D-2245-41F5-BD75-06383D02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759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38095</xdr:rowOff>
    </xdr:from>
    <xdr:to>
      <xdr:col>1</xdr:col>
      <xdr:colOff>681038</xdr:colOff>
      <xdr:row>128</xdr:row>
      <xdr:rowOff>990595</xdr:rowOff>
    </xdr:to>
    <xdr:pic>
      <xdr:nvPicPr>
        <xdr:cNvPr id="128" name="Imagen 925">
          <a:extLst>
            <a:ext uri="{FF2B5EF4-FFF2-40B4-BE49-F238E27FC236}">
              <a16:creationId xmlns:a16="http://schemas.microsoft.com/office/drawing/2014/main" xmlns="" id="{2AAF9CB2-EAB9-4889-A007-44B8E02A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860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38105</xdr:rowOff>
    </xdr:from>
    <xdr:to>
      <xdr:col>1</xdr:col>
      <xdr:colOff>681038</xdr:colOff>
      <xdr:row>129</xdr:row>
      <xdr:rowOff>990605</xdr:rowOff>
    </xdr:to>
    <xdr:pic>
      <xdr:nvPicPr>
        <xdr:cNvPr id="129" name="Imagen 926">
          <a:extLst>
            <a:ext uri="{FF2B5EF4-FFF2-40B4-BE49-F238E27FC236}">
              <a16:creationId xmlns:a16="http://schemas.microsoft.com/office/drawing/2014/main" xmlns="" id="{7B194A10-0E48-45A2-B51C-383A7B93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2962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38102</xdr:rowOff>
    </xdr:from>
    <xdr:to>
      <xdr:col>1</xdr:col>
      <xdr:colOff>681038</xdr:colOff>
      <xdr:row>130</xdr:row>
      <xdr:rowOff>990602</xdr:rowOff>
    </xdr:to>
    <xdr:pic>
      <xdr:nvPicPr>
        <xdr:cNvPr id="130" name="Imagen 927">
          <a:extLst>
            <a:ext uri="{FF2B5EF4-FFF2-40B4-BE49-F238E27FC236}">
              <a16:creationId xmlns:a16="http://schemas.microsoft.com/office/drawing/2014/main" xmlns="" id="{CA1371A4-BD8B-4E1E-BD5C-25473D467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06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38100</xdr:rowOff>
    </xdr:from>
    <xdr:to>
      <xdr:col>1</xdr:col>
      <xdr:colOff>681038</xdr:colOff>
      <xdr:row>131</xdr:row>
      <xdr:rowOff>990600</xdr:rowOff>
    </xdr:to>
    <xdr:pic>
      <xdr:nvPicPr>
        <xdr:cNvPr id="131" name="Imagen 928">
          <a:extLst>
            <a:ext uri="{FF2B5EF4-FFF2-40B4-BE49-F238E27FC236}">
              <a16:creationId xmlns:a16="http://schemas.microsoft.com/office/drawing/2014/main" xmlns="" id="{1F67F46D-8AAC-48DB-839B-6D7303770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16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38098</xdr:rowOff>
    </xdr:from>
    <xdr:to>
      <xdr:col>1</xdr:col>
      <xdr:colOff>681038</xdr:colOff>
      <xdr:row>132</xdr:row>
      <xdr:rowOff>990598</xdr:rowOff>
    </xdr:to>
    <xdr:pic>
      <xdr:nvPicPr>
        <xdr:cNvPr id="132" name="Imagen 929">
          <a:extLst>
            <a:ext uri="{FF2B5EF4-FFF2-40B4-BE49-F238E27FC236}">
              <a16:creationId xmlns:a16="http://schemas.microsoft.com/office/drawing/2014/main" xmlns="" id="{C4F68EBA-3ADF-4CA5-ABF9-747E4054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267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38095</xdr:rowOff>
    </xdr:from>
    <xdr:to>
      <xdr:col>1</xdr:col>
      <xdr:colOff>681038</xdr:colOff>
      <xdr:row>133</xdr:row>
      <xdr:rowOff>990595</xdr:rowOff>
    </xdr:to>
    <xdr:pic>
      <xdr:nvPicPr>
        <xdr:cNvPr id="133" name="Imagen 930">
          <a:extLst>
            <a:ext uri="{FF2B5EF4-FFF2-40B4-BE49-F238E27FC236}">
              <a16:creationId xmlns:a16="http://schemas.microsoft.com/office/drawing/2014/main" xmlns="" id="{77A67641-CD21-442F-922B-68B708E6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368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134</xdr:row>
      <xdr:rowOff>38105</xdr:rowOff>
    </xdr:from>
    <xdr:to>
      <xdr:col>1</xdr:col>
      <xdr:colOff>681038</xdr:colOff>
      <xdr:row>134</xdr:row>
      <xdr:rowOff>990605</xdr:rowOff>
    </xdr:to>
    <xdr:pic>
      <xdr:nvPicPr>
        <xdr:cNvPr id="134" name="Imagen 931">
          <a:extLst>
            <a:ext uri="{FF2B5EF4-FFF2-40B4-BE49-F238E27FC236}">
              <a16:creationId xmlns:a16="http://schemas.microsoft.com/office/drawing/2014/main" xmlns="" id="{82FC3884-E017-4F14-AAC7-8A93A37E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470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135</xdr:row>
      <xdr:rowOff>38102</xdr:rowOff>
    </xdr:from>
    <xdr:to>
      <xdr:col>1</xdr:col>
      <xdr:colOff>681038</xdr:colOff>
      <xdr:row>135</xdr:row>
      <xdr:rowOff>990602</xdr:rowOff>
    </xdr:to>
    <xdr:pic>
      <xdr:nvPicPr>
        <xdr:cNvPr id="135" name="Imagen 932">
          <a:extLst>
            <a:ext uri="{FF2B5EF4-FFF2-40B4-BE49-F238E27FC236}">
              <a16:creationId xmlns:a16="http://schemas.microsoft.com/office/drawing/2014/main" xmlns="" id="{3BBD1BF3-5EAC-4258-B440-23354EBB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571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38100</xdr:rowOff>
    </xdr:from>
    <xdr:to>
      <xdr:col>1</xdr:col>
      <xdr:colOff>681038</xdr:colOff>
      <xdr:row>136</xdr:row>
      <xdr:rowOff>990600</xdr:rowOff>
    </xdr:to>
    <xdr:pic>
      <xdr:nvPicPr>
        <xdr:cNvPr id="136" name="Imagen 933">
          <a:extLst>
            <a:ext uri="{FF2B5EF4-FFF2-40B4-BE49-F238E27FC236}">
              <a16:creationId xmlns:a16="http://schemas.microsoft.com/office/drawing/2014/main" xmlns="" id="{B4FE7F4A-C84B-4190-90E7-2254C8112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67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137</xdr:row>
      <xdr:rowOff>38098</xdr:rowOff>
    </xdr:from>
    <xdr:to>
      <xdr:col>1</xdr:col>
      <xdr:colOff>681038</xdr:colOff>
      <xdr:row>137</xdr:row>
      <xdr:rowOff>990598</xdr:rowOff>
    </xdr:to>
    <xdr:pic>
      <xdr:nvPicPr>
        <xdr:cNvPr id="137" name="Imagen 934">
          <a:extLst>
            <a:ext uri="{FF2B5EF4-FFF2-40B4-BE49-F238E27FC236}">
              <a16:creationId xmlns:a16="http://schemas.microsoft.com/office/drawing/2014/main" xmlns="" id="{7026F990-3E77-401F-BE49-1FD92B2B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775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138</xdr:row>
      <xdr:rowOff>38095</xdr:rowOff>
    </xdr:from>
    <xdr:to>
      <xdr:col>1</xdr:col>
      <xdr:colOff>681038</xdr:colOff>
      <xdr:row>138</xdr:row>
      <xdr:rowOff>990595</xdr:rowOff>
    </xdr:to>
    <xdr:pic>
      <xdr:nvPicPr>
        <xdr:cNvPr id="138" name="Imagen 936">
          <a:extLst>
            <a:ext uri="{FF2B5EF4-FFF2-40B4-BE49-F238E27FC236}">
              <a16:creationId xmlns:a16="http://schemas.microsoft.com/office/drawing/2014/main" xmlns="" id="{9B01B863-9648-48F8-BBA3-B3C7B13DC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876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139</xdr:row>
      <xdr:rowOff>38105</xdr:rowOff>
    </xdr:from>
    <xdr:to>
      <xdr:col>1</xdr:col>
      <xdr:colOff>681038</xdr:colOff>
      <xdr:row>139</xdr:row>
      <xdr:rowOff>990605</xdr:rowOff>
    </xdr:to>
    <xdr:pic>
      <xdr:nvPicPr>
        <xdr:cNvPr id="139" name="Imagen 938">
          <a:extLst>
            <a:ext uri="{FF2B5EF4-FFF2-40B4-BE49-F238E27FC236}">
              <a16:creationId xmlns:a16="http://schemas.microsoft.com/office/drawing/2014/main" xmlns="" id="{C7942DFA-8A68-4A0F-8B1F-2FBD8C5CE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3978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140</xdr:row>
      <xdr:rowOff>38102</xdr:rowOff>
    </xdr:from>
    <xdr:to>
      <xdr:col>1</xdr:col>
      <xdr:colOff>681038</xdr:colOff>
      <xdr:row>140</xdr:row>
      <xdr:rowOff>990602</xdr:rowOff>
    </xdr:to>
    <xdr:pic>
      <xdr:nvPicPr>
        <xdr:cNvPr id="140" name="Imagen 939">
          <a:extLst>
            <a:ext uri="{FF2B5EF4-FFF2-40B4-BE49-F238E27FC236}">
              <a16:creationId xmlns:a16="http://schemas.microsoft.com/office/drawing/2014/main" xmlns="" id="{BBA1C3E5-E01E-4976-A467-F5E8D5D28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079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141</xdr:row>
      <xdr:rowOff>38100</xdr:rowOff>
    </xdr:from>
    <xdr:to>
      <xdr:col>1</xdr:col>
      <xdr:colOff>681038</xdr:colOff>
      <xdr:row>141</xdr:row>
      <xdr:rowOff>990600</xdr:rowOff>
    </xdr:to>
    <xdr:pic>
      <xdr:nvPicPr>
        <xdr:cNvPr id="141" name="Imagen 940">
          <a:extLst>
            <a:ext uri="{FF2B5EF4-FFF2-40B4-BE49-F238E27FC236}">
              <a16:creationId xmlns:a16="http://schemas.microsoft.com/office/drawing/2014/main" xmlns="" id="{21540F80-1CA8-4564-B4EA-B190CC5A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18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142</xdr:row>
      <xdr:rowOff>38098</xdr:rowOff>
    </xdr:from>
    <xdr:to>
      <xdr:col>1</xdr:col>
      <xdr:colOff>681038</xdr:colOff>
      <xdr:row>142</xdr:row>
      <xdr:rowOff>990598</xdr:rowOff>
    </xdr:to>
    <xdr:pic>
      <xdr:nvPicPr>
        <xdr:cNvPr id="142" name="Imagen 941">
          <a:extLst>
            <a:ext uri="{FF2B5EF4-FFF2-40B4-BE49-F238E27FC236}">
              <a16:creationId xmlns:a16="http://schemas.microsoft.com/office/drawing/2014/main" xmlns="" id="{4E4764D3-4604-4E66-8D3A-2286D2BA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283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143</xdr:row>
      <xdr:rowOff>38095</xdr:rowOff>
    </xdr:from>
    <xdr:to>
      <xdr:col>1</xdr:col>
      <xdr:colOff>681038</xdr:colOff>
      <xdr:row>143</xdr:row>
      <xdr:rowOff>990595</xdr:rowOff>
    </xdr:to>
    <xdr:pic>
      <xdr:nvPicPr>
        <xdr:cNvPr id="143" name="Imagen 942">
          <a:extLst>
            <a:ext uri="{FF2B5EF4-FFF2-40B4-BE49-F238E27FC236}">
              <a16:creationId xmlns:a16="http://schemas.microsoft.com/office/drawing/2014/main" xmlns="" id="{BAEE2464-353D-4C96-A685-B2C2CBBA6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384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144</xdr:row>
      <xdr:rowOff>38105</xdr:rowOff>
    </xdr:from>
    <xdr:to>
      <xdr:col>1</xdr:col>
      <xdr:colOff>681038</xdr:colOff>
      <xdr:row>144</xdr:row>
      <xdr:rowOff>990605</xdr:rowOff>
    </xdr:to>
    <xdr:pic>
      <xdr:nvPicPr>
        <xdr:cNvPr id="144" name="Imagen 943">
          <a:extLst>
            <a:ext uri="{FF2B5EF4-FFF2-40B4-BE49-F238E27FC236}">
              <a16:creationId xmlns:a16="http://schemas.microsoft.com/office/drawing/2014/main" xmlns="" id="{41E36B76-20B7-4B00-BB3F-69315BD9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486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145</xdr:row>
      <xdr:rowOff>38102</xdr:rowOff>
    </xdr:from>
    <xdr:to>
      <xdr:col>1</xdr:col>
      <xdr:colOff>681038</xdr:colOff>
      <xdr:row>145</xdr:row>
      <xdr:rowOff>990602</xdr:rowOff>
    </xdr:to>
    <xdr:pic>
      <xdr:nvPicPr>
        <xdr:cNvPr id="145" name="Imagen 944">
          <a:extLst>
            <a:ext uri="{FF2B5EF4-FFF2-40B4-BE49-F238E27FC236}">
              <a16:creationId xmlns:a16="http://schemas.microsoft.com/office/drawing/2014/main" xmlns="" id="{1DFA11CF-7C13-4B39-9561-689C42297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587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146</xdr:row>
      <xdr:rowOff>38100</xdr:rowOff>
    </xdr:from>
    <xdr:to>
      <xdr:col>1</xdr:col>
      <xdr:colOff>681038</xdr:colOff>
      <xdr:row>146</xdr:row>
      <xdr:rowOff>990600</xdr:rowOff>
    </xdr:to>
    <xdr:pic>
      <xdr:nvPicPr>
        <xdr:cNvPr id="146" name="Imagen 945">
          <a:extLst>
            <a:ext uri="{FF2B5EF4-FFF2-40B4-BE49-F238E27FC236}">
              <a16:creationId xmlns:a16="http://schemas.microsoft.com/office/drawing/2014/main" xmlns="" id="{404A3E9B-CDAA-4E48-8065-A576DFA2D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68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147</xdr:row>
      <xdr:rowOff>38098</xdr:rowOff>
    </xdr:from>
    <xdr:to>
      <xdr:col>1</xdr:col>
      <xdr:colOff>681038</xdr:colOff>
      <xdr:row>147</xdr:row>
      <xdr:rowOff>990598</xdr:rowOff>
    </xdr:to>
    <xdr:pic>
      <xdr:nvPicPr>
        <xdr:cNvPr id="147" name="Imagen 946">
          <a:extLst>
            <a:ext uri="{FF2B5EF4-FFF2-40B4-BE49-F238E27FC236}">
              <a16:creationId xmlns:a16="http://schemas.microsoft.com/office/drawing/2014/main" xmlns="" id="{529C370E-CA50-47A1-B54C-EDC90663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791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148</xdr:row>
      <xdr:rowOff>38095</xdr:rowOff>
    </xdr:from>
    <xdr:to>
      <xdr:col>1</xdr:col>
      <xdr:colOff>681038</xdr:colOff>
      <xdr:row>148</xdr:row>
      <xdr:rowOff>990595</xdr:rowOff>
    </xdr:to>
    <xdr:pic>
      <xdr:nvPicPr>
        <xdr:cNvPr id="148" name="Imagen 947">
          <a:extLst>
            <a:ext uri="{FF2B5EF4-FFF2-40B4-BE49-F238E27FC236}">
              <a16:creationId xmlns:a16="http://schemas.microsoft.com/office/drawing/2014/main" xmlns="" id="{D795BCA5-A192-4928-BC34-073F6B0D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892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149</xdr:row>
      <xdr:rowOff>38105</xdr:rowOff>
    </xdr:from>
    <xdr:to>
      <xdr:col>1</xdr:col>
      <xdr:colOff>681038</xdr:colOff>
      <xdr:row>149</xdr:row>
      <xdr:rowOff>990605</xdr:rowOff>
    </xdr:to>
    <xdr:pic>
      <xdr:nvPicPr>
        <xdr:cNvPr id="149" name="Imagen 948">
          <a:extLst>
            <a:ext uri="{FF2B5EF4-FFF2-40B4-BE49-F238E27FC236}">
              <a16:creationId xmlns:a16="http://schemas.microsoft.com/office/drawing/2014/main" xmlns="" id="{13846CD4-3F50-4A52-8CD3-B3573E1F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4994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150</xdr:row>
      <xdr:rowOff>38102</xdr:rowOff>
    </xdr:from>
    <xdr:to>
      <xdr:col>1</xdr:col>
      <xdr:colOff>681038</xdr:colOff>
      <xdr:row>150</xdr:row>
      <xdr:rowOff>990602</xdr:rowOff>
    </xdr:to>
    <xdr:pic>
      <xdr:nvPicPr>
        <xdr:cNvPr id="150" name="Imagen 949">
          <a:extLst>
            <a:ext uri="{FF2B5EF4-FFF2-40B4-BE49-F238E27FC236}">
              <a16:creationId xmlns:a16="http://schemas.microsoft.com/office/drawing/2014/main" xmlns="" id="{272A6466-1671-431F-8526-C59A9CBA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095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151</xdr:row>
      <xdr:rowOff>38100</xdr:rowOff>
    </xdr:from>
    <xdr:to>
      <xdr:col>1</xdr:col>
      <xdr:colOff>681038</xdr:colOff>
      <xdr:row>151</xdr:row>
      <xdr:rowOff>990600</xdr:rowOff>
    </xdr:to>
    <xdr:pic>
      <xdr:nvPicPr>
        <xdr:cNvPr id="151" name="Imagen 951">
          <a:extLst>
            <a:ext uri="{FF2B5EF4-FFF2-40B4-BE49-F238E27FC236}">
              <a16:creationId xmlns:a16="http://schemas.microsoft.com/office/drawing/2014/main" xmlns="" id="{0733BCA2-25FD-4AD9-A1FD-108CDDBCA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19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152</xdr:row>
      <xdr:rowOff>38098</xdr:rowOff>
    </xdr:from>
    <xdr:to>
      <xdr:col>1</xdr:col>
      <xdr:colOff>681038</xdr:colOff>
      <xdr:row>152</xdr:row>
      <xdr:rowOff>990598</xdr:rowOff>
    </xdr:to>
    <xdr:pic>
      <xdr:nvPicPr>
        <xdr:cNvPr id="152" name="Imagen 952">
          <a:extLst>
            <a:ext uri="{FF2B5EF4-FFF2-40B4-BE49-F238E27FC236}">
              <a16:creationId xmlns:a16="http://schemas.microsoft.com/office/drawing/2014/main" xmlns="" id="{0784B282-5A84-409B-AA0D-ADBE7120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299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153</xdr:row>
      <xdr:rowOff>38095</xdr:rowOff>
    </xdr:from>
    <xdr:to>
      <xdr:col>1</xdr:col>
      <xdr:colOff>681038</xdr:colOff>
      <xdr:row>153</xdr:row>
      <xdr:rowOff>990595</xdr:rowOff>
    </xdr:to>
    <xdr:pic>
      <xdr:nvPicPr>
        <xdr:cNvPr id="153" name="Imagen 953">
          <a:extLst>
            <a:ext uri="{FF2B5EF4-FFF2-40B4-BE49-F238E27FC236}">
              <a16:creationId xmlns:a16="http://schemas.microsoft.com/office/drawing/2014/main" xmlns="" id="{4413155C-E0E7-464E-A0B0-74B06A5D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400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154</xdr:row>
      <xdr:rowOff>38105</xdr:rowOff>
    </xdr:from>
    <xdr:to>
      <xdr:col>1</xdr:col>
      <xdr:colOff>681038</xdr:colOff>
      <xdr:row>154</xdr:row>
      <xdr:rowOff>990605</xdr:rowOff>
    </xdr:to>
    <xdr:pic>
      <xdr:nvPicPr>
        <xdr:cNvPr id="154" name="Imagen 954">
          <a:extLst>
            <a:ext uri="{FF2B5EF4-FFF2-40B4-BE49-F238E27FC236}">
              <a16:creationId xmlns:a16="http://schemas.microsoft.com/office/drawing/2014/main" xmlns="" id="{F4041290-80BD-4501-B2AA-A91CEE3D8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502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155</xdr:row>
      <xdr:rowOff>38102</xdr:rowOff>
    </xdr:from>
    <xdr:to>
      <xdr:col>1</xdr:col>
      <xdr:colOff>681038</xdr:colOff>
      <xdr:row>155</xdr:row>
      <xdr:rowOff>990602</xdr:rowOff>
    </xdr:to>
    <xdr:pic>
      <xdr:nvPicPr>
        <xdr:cNvPr id="155" name="Imagen 955">
          <a:extLst>
            <a:ext uri="{FF2B5EF4-FFF2-40B4-BE49-F238E27FC236}">
              <a16:creationId xmlns:a16="http://schemas.microsoft.com/office/drawing/2014/main" xmlns="" id="{CC2C9EAB-BC4A-40B5-B41B-4675D9061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60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156</xdr:row>
      <xdr:rowOff>38100</xdr:rowOff>
    </xdr:from>
    <xdr:to>
      <xdr:col>1</xdr:col>
      <xdr:colOff>681038</xdr:colOff>
      <xdr:row>156</xdr:row>
      <xdr:rowOff>990600</xdr:rowOff>
    </xdr:to>
    <xdr:pic>
      <xdr:nvPicPr>
        <xdr:cNvPr id="156" name="Imagen 956">
          <a:extLst>
            <a:ext uri="{FF2B5EF4-FFF2-40B4-BE49-F238E27FC236}">
              <a16:creationId xmlns:a16="http://schemas.microsoft.com/office/drawing/2014/main" xmlns="" id="{45B71C77-2615-4A5B-ADBF-7983A0DE7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70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38098</xdr:rowOff>
    </xdr:from>
    <xdr:to>
      <xdr:col>1</xdr:col>
      <xdr:colOff>681038</xdr:colOff>
      <xdr:row>157</xdr:row>
      <xdr:rowOff>990598</xdr:rowOff>
    </xdr:to>
    <xdr:pic>
      <xdr:nvPicPr>
        <xdr:cNvPr id="157" name="Imagen 957">
          <a:extLst>
            <a:ext uri="{FF2B5EF4-FFF2-40B4-BE49-F238E27FC236}">
              <a16:creationId xmlns:a16="http://schemas.microsoft.com/office/drawing/2014/main" xmlns="" id="{4BCFBEF2-A1F6-4026-B044-652CED1B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807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158</xdr:row>
      <xdr:rowOff>38095</xdr:rowOff>
    </xdr:from>
    <xdr:to>
      <xdr:col>1</xdr:col>
      <xdr:colOff>681038</xdr:colOff>
      <xdr:row>158</xdr:row>
      <xdr:rowOff>990595</xdr:rowOff>
    </xdr:to>
    <xdr:pic>
      <xdr:nvPicPr>
        <xdr:cNvPr id="158" name="Imagen 958">
          <a:extLst>
            <a:ext uri="{FF2B5EF4-FFF2-40B4-BE49-F238E27FC236}">
              <a16:creationId xmlns:a16="http://schemas.microsoft.com/office/drawing/2014/main" xmlns="" id="{BFD23D90-8797-41A2-9992-108A4345D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5908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159</xdr:row>
      <xdr:rowOff>38105</xdr:rowOff>
    </xdr:from>
    <xdr:to>
      <xdr:col>1</xdr:col>
      <xdr:colOff>681038</xdr:colOff>
      <xdr:row>159</xdr:row>
      <xdr:rowOff>990605</xdr:rowOff>
    </xdr:to>
    <xdr:pic>
      <xdr:nvPicPr>
        <xdr:cNvPr id="159" name="Imagen 959">
          <a:extLst>
            <a:ext uri="{FF2B5EF4-FFF2-40B4-BE49-F238E27FC236}">
              <a16:creationId xmlns:a16="http://schemas.microsoft.com/office/drawing/2014/main" xmlns="" id="{A4C2828D-F609-4C89-9BA0-304982382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010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160</xdr:row>
      <xdr:rowOff>38102</xdr:rowOff>
    </xdr:from>
    <xdr:to>
      <xdr:col>1</xdr:col>
      <xdr:colOff>681038</xdr:colOff>
      <xdr:row>160</xdr:row>
      <xdr:rowOff>990602</xdr:rowOff>
    </xdr:to>
    <xdr:pic>
      <xdr:nvPicPr>
        <xdr:cNvPr id="160" name="Imagen 960">
          <a:extLst>
            <a:ext uri="{FF2B5EF4-FFF2-40B4-BE49-F238E27FC236}">
              <a16:creationId xmlns:a16="http://schemas.microsoft.com/office/drawing/2014/main" xmlns="" id="{3D7804AB-0A5D-4DC8-980F-8B9D902CC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111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38100</xdr:rowOff>
    </xdr:from>
    <xdr:to>
      <xdr:col>1</xdr:col>
      <xdr:colOff>681038</xdr:colOff>
      <xdr:row>161</xdr:row>
      <xdr:rowOff>990600</xdr:rowOff>
    </xdr:to>
    <xdr:pic>
      <xdr:nvPicPr>
        <xdr:cNvPr id="161" name="Imagen 961">
          <a:extLst>
            <a:ext uri="{FF2B5EF4-FFF2-40B4-BE49-F238E27FC236}">
              <a16:creationId xmlns:a16="http://schemas.microsoft.com/office/drawing/2014/main" xmlns="" id="{060E31C3-B72F-4901-8B3C-DF3EB7956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21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162</xdr:row>
      <xdr:rowOff>38098</xdr:rowOff>
    </xdr:from>
    <xdr:to>
      <xdr:col>1</xdr:col>
      <xdr:colOff>681038</xdr:colOff>
      <xdr:row>162</xdr:row>
      <xdr:rowOff>990598</xdr:rowOff>
    </xdr:to>
    <xdr:pic>
      <xdr:nvPicPr>
        <xdr:cNvPr id="162" name="Imagen 962">
          <a:extLst>
            <a:ext uri="{FF2B5EF4-FFF2-40B4-BE49-F238E27FC236}">
              <a16:creationId xmlns:a16="http://schemas.microsoft.com/office/drawing/2014/main" xmlns="" id="{A081A858-B76F-4FCA-835E-01BA4A08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315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163</xdr:row>
      <xdr:rowOff>38095</xdr:rowOff>
    </xdr:from>
    <xdr:to>
      <xdr:col>1</xdr:col>
      <xdr:colOff>681038</xdr:colOff>
      <xdr:row>163</xdr:row>
      <xdr:rowOff>990595</xdr:rowOff>
    </xdr:to>
    <xdr:pic>
      <xdr:nvPicPr>
        <xdr:cNvPr id="163" name="Imagen 963">
          <a:extLst>
            <a:ext uri="{FF2B5EF4-FFF2-40B4-BE49-F238E27FC236}">
              <a16:creationId xmlns:a16="http://schemas.microsoft.com/office/drawing/2014/main" xmlns="" id="{56775368-E394-424A-B508-EE58A779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416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164</xdr:row>
      <xdr:rowOff>38105</xdr:rowOff>
    </xdr:from>
    <xdr:to>
      <xdr:col>1</xdr:col>
      <xdr:colOff>681038</xdr:colOff>
      <xdr:row>164</xdr:row>
      <xdr:rowOff>990605</xdr:rowOff>
    </xdr:to>
    <xdr:pic>
      <xdr:nvPicPr>
        <xdr:cNvPr id="164" name="Imagen 965">
          <a:extLst>
            <a:ext uri="{FF2B5EF4-FFF2-40B4-BE49-F238E27FC236}">
              <a16:creationId xmlns:a16="http://schemas.microsoft.com/office/drawing/2014/main" xmlns="" id="{12ECA6B4-8F8E-476B-822F-4C386C602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518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165</xdr:row>
      <xdr:rowOff>38102</xdr:rowOff>
    </xdr:from>
    <xdr:to>
      <xdr:col>1</xdr:col>
      <xdr:colOff>681038</xdr:colOff>
      <xdr:row>165</xdr:row>
      <xdr:rowOff>990602</xdr:rowOff>
    </xdr:to>
    <xdr:pic>
      <xdr:nvPicPr>
        <xdr:cNvPr id="165" name="Imagen 966">
          <a:extLst>
            <a:ext uri="{FF2B5EF4-FFF2-40B4-BE49-F238E27FC236}">
              <a16:creationId xmlns:a16="http://schemas.microsoft.com/office/drawing/2014/main" xmlns="" id="{994C8B76-906D-49B4-B8C4-D244FFEF9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619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166</xdr:row>
      <xdr:rowOff>38100</xdr:rowOff>
    </xdr:from>
    <xdr:to>
      <xdr:col>1</xdr:col>
      <xdr:colOff>681038</xdr:colOff>
      <xdr:row>166</xdr:row>
      <xdr:rowOff>990600</xdr:rowOff>
    </xdr:to>
    <xdr:pic>
      <xdr:nvPicPr>
        <xdr:cNvPr id="166" name="Imagen 967">
          <a:extLst>
            <a:ext uri="{FF2B5EF4-FFF2-40B4-BE49-F238E27FC236}">
              <a16:creationId xmlns:a16="http://schemas.microsoft.com/office/drawing/2014/main" xmlns="" id="{1C953E5B-D235-4CE9-9A6B-84DC54454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72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167</xdr:row>
      <xdr:rowOff>38098</xdr:rowOff>
    </xdr:from>
    <xdr:to>
      <xdr:col>1</xdr:col>
      <xdr:colOff>681038</xdr:colOff>
      <xdr:row>167</xdr:row>
      <xdr:rowOff>990598</xdr:rowOff>
    </xdr:to>
    <xdr:pic>
      <xdr:nvPicPr>
        <xdr:cNvPr id="167" name="Imagen 968">
          <a:extLst>
            <a:ext uri="{FF2B5EF4-FFF2-40B4-BE49-F238E27FC236}">
              <a16:creationId xmlns:a16="http://schemas.microsoft.com/office/drawing/2014/main" xmlns="" id="{49110D92-7300-40BB-9E7D-EC134480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823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168</xdr:row>
      <xdr:rowOff>38095</xdr:rowOff>
    </xdr:from>
    <xdr:to>
      <xdr:col>1</xdr:col>
      <xdr:colOff>681038</xdr:colOff>
      <xdr:row>168</xdr:row>
      <xdr:rowOff>990595</xdr:rowOff>
    </xdr:to>
    <xdr:pic>
      <xdr:nvPicPr>
        <xdr:cNvPr id="168" name="Imagen 969">
          <a:extLst>
            <a:ext uri="{FF2B5EF4-FFF2-40B4-BE49-F238E27FC236}">
              <a16:creationId xmlns:a16="http://schemas.microsoft.com/office/drawing/2014/main" xmlns="" id="{90D4DDCF-19B5-4E7A-B01C-70B72105D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6924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</xdr:row>
      <xdr:rowOff>38105</xdr:rowOff>
    </xdr:from>
    <xdr:to>
      <xdr:col>1</xdr:col>
      <xdr:colOff>681038</xdr:colOff>
      <xdr:row>169</xdr:row>
      <xdr:rowOff>990605</xdr:rowOff>
    </xdr:to>
    <xdr:pic>
      <xdr:nvPicPr>
        <xdr:cNvPr id="169" name="Imagen 970">
          <a:extLst>
            <a:ext uri="{FF2B5EF4-FFF2-40B4-BE49-F238E27FC236}">
              <a16:creationId xmlns:a16="http://schemas.microsoft.com/office/drawing/2014/main" xmlns="" id="{E816190B-2236-4D3D-A132-E9BD5F34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026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170</xdr:row>
      <xdr:rowOff>38102</xdr:rowOff>
    </xdr:from>
    <xdr:to>
      <xdr:col>1</xdr:col>
      <xdr:colOff>681038</xdr:colOff>
      <xdr:row>170</xdr:row>
      <xdr:rowOff>990602</xdr:rowOff>
    </xdr:to>
    <xdr:pic>
      <xdr:nvPicPr>
        <xdr:cNvPr id="170" name="Imagen 971">
          <a:extLst>
            <a:ext uri="{FF2B5EF4-FFF2-40B4-BE49-F238E27FC236}">
              <a16:creationId xmlns:a16="http://schemas.microsoft.com/office/drawing/2014/main" xmlns="" id="{071A588E-AEA6-40A6-B49C-5D2296CA4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127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171</xdr:row>
      <xdr:rowOff>38100</xdr:rowOff>
    </xdr:from>
    <xdr:to>
      <xdr:col>1</xdr:col>
      <xdr:colOff>681038</xdr:colOff>
      <xdr:row>171</xdr:row>
      <xdr:rowOff>990600</xdr:rowOff>
    </xdr:to>
    <xdr:pic>
      <xdr:nvPicPr>
        <xdr:cNvPr id="171" name="Imagen 972">
          <a:extLst>
            <a:ext uri="{FF2B5EF4-FFF2-40B4-BE49-F238E27FC236}">
              <a16:creationId xmlns:a16="http://schemas.microsoft.com/office/drawing/2014/main" xmlns="" id="{16518E1F-D64F-4186-97C8-E6F446B9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22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172</xdr:row>
      <xdr:rowOff>38098</xdr:rowOff>
    </xdr:from>
    <xdr:to>
      <xdr:col>1</xdr:col>
      <xdr:colOff>681038</xdr:colOff>
      <xdr:row>172</xdr:row>
      <xdr:rowOff>990598</xdr:rowOff>
    </xdr:to>
    <xdr:pic>
      <xdr:nvPicPr>
        <xdr:cNvPr id="172" name="Imagen 973">
          <a:extLst>
            <a:ext uri="{FF2B5EF4-FFF2-40B4-BE49-F238E27FC236}">
              <a16:creationId xmlns:a16="http://schemas.microsoft.com/office/drawing/2014/main" xmlns="" id="{B48E85A1-3CAE-4EF5-AC0F-745B788B4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331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173</xdr:row>
      <xdr:rowOff>38095</xdr:rowOff>
    </xdr:from>
    <xdr:to>
      <xdr:col>1</xdr:col>
      <xdr:colOff>681038</xdr:colOff>
      <xdr:row>173</xdr:row>
      <xdr:rowOff>990595</xdr:rowOff>
    </xdr:to>
    <xdr:pic>
      <xdr:nvPicPr>
        <xdr:cNvPr id="173" name="Imagen 974">
          <a:extLst>
            <a:ext uri="{FF2B5EF4-FFF2-40B4-BE49-F238E27FC236}">
              <a16:creationId xmlns:a16="http://schemas.microsoft.com/office/drawing/2014/main" xmlns="" id="{E2B529B1-B127-4A61-993D-AA4F5857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432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174</xdr:row>
      <xdr:rowOff>38105</xdr:rowOff>
    </xdr:from>
    <xdr:to>
      <xdr:col>1</xdr:col>
      <xdr:colOff>681038</xdr:colOff>
      <xdr:row>174</xdr:row>
      <xdr:rowOff>990605</xdr:rowOff>
    </xdr:to>
    <xdr:pic>
      <xdr:nvPicPr>
        <xdr:cNvPr id="174" name="Imagen 975">
          <a:extLst>
            <a:ext uri="{FF2B5EF4-FFF2-40B4-BE49-F238E27FC236}">
              <a16:creationId xmlns:a16="http://schemas.microsoft.com/office/drawing/2014/main" xmlns="" id="{FE6B526D-AC2F-40BF-82D4-088C9FA0B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534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175</xdr:row>
      <xdr:rowOff>38102</xdr:rowOff>
    </xdr:from>
    <xdr:to>
      <xdr:col>1</xdr:col>
      <xdr:colOff>681038</xdr:colOff>
      <xdr:row>175</xdr:row>
      <xdr:rowOff>990602</xdr:rowOff>
    </xdr:to>
    <xdr:pic>
      <xdr:nvPicPr>
        <xdr:cNvPr id="175" name="Imagen 976">
          <a:extLst>
            <a:ext uri="{FF2B5EF4-FFF2-40B4-BE49-F238E27FC236}">
              <a16:creationId xmlns:a16="http://schemas.microsoft.com/office/drawing/2014/main" xmlns="" id="{6202E52B-2C5B-4EB7-8C4C-557A3C161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635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</xdr:row>
      <xdr:rowOff>38100</xdr:rowOff>
    </xdr:from>
    <xdr:to>
      <xdr:col>1</xdr:col>
      <xdr:colOff>681038</xdr:colOff>
      <xdr:row>176</xdr:row>
      <xdr:rowOff>990600</xdr:rowOff>
    </xdr:to>
    <xdr:pic>
      <xdr:nvPicPr>
        <xdr:cNvPr id="176" name="Imagen 977">
          <a:extLst>
            <a:ext uri="{FF2B5EF4-FFF2-40B4-BE49-F238E27FC236}">
              <a16:creationId xmlns:a16="http://schemas.microsoft.com/office/drawing/2014/main" xmlns="" id="{369B8385-96B2-4E73-9004-DAA81203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73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177</xdr:row>
      <xdr:rowOff>38098</xdr:rowOff>
    </xdr:from>
    <xdr:to>
      <xdr:col>1</xdr:col>
      <xdr:colOff>681038</xdr:colOff>
      <xdr:row>177</xdr:row>
      <xdr:rowOff>990598</xdr:rowOff>
    </xdr:to>
    <xdr:pic>
      <xdr:nvPicPr>
        <xdr:cNvPr id="177" name="Imagen 979">
          <a:extLst>
            <a:ext uri="{FF2B5EF4-FFF2-40B4-BE49-F238E27FC236}">
              <a16:creationId xmlns:a16="http://schemas.microsoft.com/office/drawing/2014/main" xmlns="" id="{989DCC9E-2B3D-4226-A267-54E352F1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839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</xdr:row>
      <xdr:rowOff>38095</xdr:rowOff>
    </xdr:from>
    <xdr:to>
      <xdr:col>1</xdr:col>
      <xdr:colOff>681038</xdr:colOff>
      <xdr:row>178</xdr:row>
      <xdr:rowOff>990595</xdr:rowOff>
    </xdr:to>
    <xdr:pic>
      <xdr:nvPicPr>
        <xdr:cNvPr id="178" name="Imagen 980">
          <a:extLst>
            <a:ext uri="{FF2B5EF4-FFF2-40B4-BE49-F238E27FC236}">
              <a16:creationId xmlns:a16="http://schemas.microsoft.com/office/drawing/2014/main" xmlns="" id="{7D03BBBE-5F9F-4801-96C3-07D78EA13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7940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179</xdr:row>
      <xdr:rowOff>38105</xdr:rowOff>
    </xdr:from>
    <xdr:to>
      <xdr:col>1</xdr:col>
      <xdr:colOff>681038</xdr:colOff>
      <xdr:row>179</xdr:row>
      <xdr:rowOff>990605</xdr:rowOff>
    </xdr:to>
    <xdr:pic>
      <xdr:nvPicPr>
        <xdr:cNvPr id="179" name="Imagen 981">
          <a:extLst>
            <a:ext uri="{FF2B5EF4-FFF2-40B4-BE49-F238E27FC236}">
              <a16:creationId xmlns:a16="http://schemas.microsoft.com/office/drawing/2014/main" xmlns="" id="{323162D4-5F20-480E-8783-90FAC825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042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</xdr:row>
      <xdr:rowOff>38102</xdr:rowOff>
    </xdr:from>
    <xdr:to>
      <xdr:col>1</xdr:col>
      <xdr:colOff>681038</xdr:colOff>
      <xdr:row>180</xdr:row>
      <xdr:rowOff>990602</xdr:rowOff>
    </xdr:to>
    <xdr:pic>
      <xdr:nvPicPr>
        <xdr:cNvPr id="180" name="Imagen 982">
          <a:extLst>
            <a:ext uri="{FF2B5EF4-FFF2-40B4-BE49-F238E27FC236}">
              <a16:creationId xmlns:a16="http://schemas.microsoft.com/office/drawing/2014/main" xmlns="" id="{9C59FA3F-7F2A-408C-86DF-86ACC7508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14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181</xdr:row>
      <xdr:rowOff>38100</xdr:rowOff>
    </xdr:from>
    <xdr:to>
      <xdr:col>1</xdr:col>
      <xdr:colOff>681038</xdr:colOff>
      <xdr:row>181</xdr:row>
      <xdr:rowOff>990600</xdr:rowOff>
    </xdr:to>
    <xdr:pic>
      <xdr:nvPicPr>
        <xdr:cNvPr id="181" name="Imagen 983">
          <a:extLst>
            <a:ext uri="{FF2B5EF4-FFF2-40B4-BE49-F238E27FC236}">
              <a16:creationId xmlns:a16="http://schemas.microsoft.com/office/drawing/2014/main" xmlns="" id="{70C32526-D89A-48F5-ADC2-644395CF2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24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182</xdr:row>
      <xdr:rowOff>38098</xdr:rowOff>
    </xdr:from>
    <xdr:to>
      <xdr:col>1</xdr:col>
      <xdr:colOff>681038</xdr:colOff>
      <xdr:row>182</xdr:row>
      <xdr:rowOff>990598</xdr:rowOff>
    </xdr:to>
    <xdr:pic>
      <xdr:nvPicPr>
        <xdr:cNvPr id="182" name="Imagen 984">
          <a:extLst>
            <a:ext uri="{FF2B5EF4-FFF2-40B4-BE49-F238E27FC236}">
              <a16:creationId xmlns:a16="http://schemas.microsoft.com/office/drawing/2014/main" xmlns="" id="{F0A4C2E6-3697-4309-BC08-698F0658C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347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183</xdr:row>
      <xdr:rowOff>38095</xdr:rowOff>
    </xdr:from>
    <xdr:to>
      <xdr:col>1</xdr:col>
      <xdr:colOff>681038</xdr:colOff>
      <xdr:row>183</xdr:row>
      <xdr:rowOff>990595</xdr:rowOff>
    </xdr:to>
    <xdr:pic>
      <xdr:nvPicPr>
        <xdr:cNvPr id="183" name="Imagen 985">
          <a:extLst>
            <a:ext uri="{FF2B5EF4-FFF2-40B4-BE49-F238E27FC236}">
              <a16:creationId xmlns:a16="http://schemas.microsoft.com/office/drawing/2014/main" xmlns="" id="{00665B66-3254-4EE1-AD52-D454C30A0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448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184</xdr:row>
      <xdr:rowOff>38105</xdr:rowOff>
    </xdr:from>
    <xdr:to>
      <xdr:col>1</xdr:col>
      <xdr:colOff>681038</xdr:colOff>
      <xdr:row>184</xdr:row>
      <xdr:rowOff>990605</xdr:rowOff>
    </xdr:to>
    <xdr:pic>
      <xdr:nvPicPr>
        <xdr:cNvPr id="184" name="Imagen 986">
          <a:extLst>
            <a:ext uri="{FF2B5EF4-FFF2-40B4-BE49-F238E27FC236}">
              <a16:creationId xmlns:a16="http://schemas.microsoft.com/office/drawing/2014/main" xmlns="" id="{444A40ED-0FEE-4B09-AE9C-C0DC2C6CF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550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185</xdr:row>
      <xdr:rowOff>38102</xdr:rowOff>
    </xdr:from>
    <xdr:to>
      <xdr:col>1</xdr:col>
      <xdr:colOff>681038</xdr:colOff>
      <xdr:row>185</xdr:row>
      <xdr:rowOff>990602</xdr:rowOff>
    </xdr:to>
    <xdr:pic>
      <xdr:nvPicPr>
        <xdr:cNvPr id="185" name="Imagen 987">
          <a:extLst>
            <a:ext uri="{FF2B5EF4-FFF2-40B4-BE49-F238E27FC236}">
              <a16:creationId xmlns:a16="http://schemas.microsoft.com/office/drawing/2014/main" xmlns="" id="{5290F070-18D0-49FE-9BAE-74E8A6A6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651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186</xdr:row>
      <xdr:rowOff>38100</xdr:rowOff>
    </xdr:from>
    <xdr:to>
      <xdr:col>1</xdr:col>
      <xdr:colOff>681038</xdr:colOff>
      <xdr:row>186</xdr:row>
      <xdr:rowOff>990600</xdr:rowOff>
    </xdr:to>
    <xdr:pic>
      <xdr:nvPicPr>
        <xdr:cNvPr id="186" name="Imagen 988">
          <a:extLst>
            <a:ext uri="{FF2B5EF4-FFF2-40B4-BE49-F238E27FC236}">
              <a16:creationId xmlns:a16="http://schemas.microsoft.com/office/drawing/2014/main" xmlns="" id="{3615AC40-33C1-40E9-BF68-EBB3C579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75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187</xdr:row>
      <xdr:rowOff>38098</xdr:rowOff>
    </xdr:from>
    <xdr:to>
      <xdr:col>1</xdr:col>
      <xdr:colOff>681038</xdr:colOff>
      <xdr:row>187</xdr:row>
      <xdr:rowOff>990598</xdr:rowOff>
    </xdr:to>
    <xdr:pic>
      <xdr:nvPicPr>
        <xdr:cNvPr id="187" name="Imagen 989">
          <a:extLst>
            <a:ext uri="{FF2B5EF4-FFF2-40B4-BE49-F238E27FC236}">
              <a16:creationId xmlns:a16="http://schemas.microsoft.com/office/drawing/2014/main" xmlns="" id="{E87FFFF6-16EB-4165-AA28-64871125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855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188</xdr:row>
      <xdr:rowOff>38095</xdr:rowOff>
    </xdr:from>
    <xdr:to>
      <xdr:col>1</xdr:col>
      <xdr:colOff>681038</xdr:colOff>
      <xdr:row>188</xdr:row>
      <xdr:rowOff>990595</xdr:rowOff>
    </xdr:to>
    <xdr:pic>
      <xdr:nvPicPr>
        <xdr:cNvPr id="188" name="Imagen 991">
          <a:extLst>
            <a:ext uri="{FF2B5EF4-FFF2-40B4-BE49-F238E27FC236}">
              <a16:creationId xmlns:a16="http://schemas.microsoft.com/office/drawing/2014/main" xmlns="" id="{E0CCEB4F-9D84-488A-97F6-792D1EAE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8956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189</xdr:row>
      <xdr:rowOff>38105</xdr:rowOff>
    </xdr:from>
    <xdr:to>
      <xdr:col>1</xdr:col>
      <xdr:colOff>681038</xdr:colOff>
      <xdr:row>189</xdr:row>
      <xdr:rowOff>990605</xdr:rowOff>
    </xdr:to>
    <xdr:pic>
      <xdr:nvPicPr>
        <xdr:cNvPr id="189" name="Imagen 992">
          <a:extLst>
            <a:ext uri="{FF2B5EF4-FFF2-40B4-BE49-F238E27FC236}">
              <a16:creationId xmlns:a16="http://schemas.microsoft.com/office/drawing/2014/main" xmlns="" id="{8208080F-A9B7-4BC1-B504-9E7E83AEC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058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190</xdr:row>
      <xdr:rowOff>38102</xdr:rowOff>
    </xdr:from>
    <xdr:to>
      <xdr:col>1</xdr:col>
      <xdr:colOff>681038</xdr:colOff>
      <xdr:row>190</xdr:row>
      <xdr:rowOff>990602</xdr:rowOff>
    </xdr:to>
    <xdr:pic>
      <xdr:nvPicPr>
        <xdr:cNvPr id="190" name="Imagen 993">
          <a:extLst>
            <a:ext uri="{FF2B5EF4-FFF2-40B4-BE49-F238E27FC236}">
              <a16:creationId xmlns:a16="http://schemas.microsoft.com/office/drawing/2014/main" xmlns="" id="{BA38C8D0-8FBE-4FF9-8BFA-BBFF405D8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159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191</xdr:row>
      <xdr:rowOff>38100</xdr:rowOff>
    </xdr:from>
    <xdr:to>
      <xdr:col>1</xdr:col>
      <xdr:colOff>681038</xdr:colOff>
      <xdr:row>191</xdr:row>
      <xdr:rowOff>990600</xdr:rowOff>
    </xdr:to>
    <xdr:pic>
      <xdr:nvPicPr>
        <xdr:cNvPr id="191" name="Imagen 994">
          <a:extLst>
            <a:ext uri="{FF2B5EF4-FFF2-40B4-BE49-F238E27FC236}">
              <a16:creationId xmlns:a16="http://schemas.microsoft.com/office/drawing/2014/main" xmlns="" id="{E8C687AA-C9F7-450C-8E11-22F5CB7AD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26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192</xdr:row>
      <xdr:rowOff>38098</xdr:rowOff>
    </xdr:from>
    <xdr:to>
      <xdr:col>1</xdr:col>
      <xdr:colOff>681038</xdr:colOff>
      <xdr:row>192</xdr:row>
      <xdr:rowOff>990598</xdr:rowOff>
    </xdr:to>
    <xdr:pic>
      <xdr:nvPicPr>
        <xdr:cNvPr id="192" name="Imagen 995">
          <a:extLst>
            <a:ext uri="{FF2B5EF4-FFF2-40B4-BE49-F238E27FC236}">
              <a16:creationId xmlns:a16="http://schemas.microsoft.com/office/drawing/2014/main" xmlns="" id="{8D3C7E12-E11B-4135-9FF6-8EF91909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363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193</xdr:row>
      <xdr:rowOff>38095</xdr:rowOff>
    </xdr:from>
    <xdr:to>
      <xdr:col>1</xdr:col>
      <xdr:colOff>681038</xdr:colOff>
      <xdr:row>193</xdr:row>
      <xdr:rowOff>990595</xdr:rowOff>
    </xdr:to>
    <xdr:pic>
      <xdr:nvPicPr>
        <xdr:cNvPr id="193" name="Imagen 996">
          <a:extLst>
            <a:ext uri="{FF2B5EF4-FFF2-40B4-BE49-F238E27FC236}">
              <a16:creationId xmlns:a16="http://schemas.microsoft.com/office/drawing/2014/main" xmlns="" id="{46AC1921-A6D5-433A-8A86-288BACF4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464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194</xdr:row>
      <xdr:rowOff>38105</xdr:rowOff>
    </xdr:from>
    <xdr:to>
      <xdr:col>1</xdr:col>
      <xdr:colOff>681038</xdr:colOff>
      <xdr:row>194</xdr:row>
      <xdr:rowOff>990605</xdr:rowOff>
    </xdr:to>
    <xdr:pic>
      <xdr:nvPicPr>
        <xdr:cNvPr id="194" name="Imagen 997">
          <a:extLst>
            <a:ext uri="{FF2B5EF4-FFF2-40B4-BE49-F238E27FC236}">
              <a16:creationId xmlns:a16="http://schemas.microsoft.com/office/drawing/2014/main" xmlns="" id="{651FF2E6-E6A9-4716-A131-3572537E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566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195</xdr:row>
      <xdr:rowOff>38102</xdr:rowOff>
    </xdr:from>
    <xdr:to>
      <xdr:col>1</xdr:col>
      <xdr:colOff>681038</xdr:colOff>
      <xdr:row>195</xdr:row>
      <xdr:rowOff>990602</xdr:rowOff>
    </xdr:to>
    <xdr:pic>
      <xdr:nvPicPr>
        <xdr:cNvPr id="195" name="Imagen 998">
          <a:extLst>
            <a:ext uri="{FF2B5EF4-FFF2-40B4-BE49-F238E27FC236}">
              <a16:creationId xmlns:a16="http://schemas.microsoft.com/office/drawing/2014/main" xmlns="" id="{5DB959CB-8546-42FF-BAD4-3ABB02FB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667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196</xdr:row>
      <xdr:rowOff>38100</xdr:rowOff>
    </xdr:from>
    <xdr:to>
      <xdr:col>1</xdr:col>
      <xdr:colOff>681038</xdr:colOff>
      <xdr:row>196</xdr:row>
      <xdr:rowOff>990600</xdr:rowOff>
    </xdr:to>
    <xdr:pic>
      <xdr:nvPicPr>
        <xdr:cNvPr id="196" name="Imagen 999">
          <a:extLst>
            <a:ext uri="{FF2B5EF4-FFF2-40B4-BE49-F238E27FC236}">
              <a16:creationId xmlns:a16="http://schemas.microsoft.com/office/drawing/2014/main" xmlns="" id="{0826EAE3-7840-47F7-B944-310C7768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76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197</xdr:row>
      <xdr:rowOff>38098</xdr:rowOff>
    </xdr:from>
    <xdr:to>
      <xdr:col>1</xdr:col>
      <xdr:colOff>681038</xdr:colOff>
      <xdr:row>197</xdr:row>
      <xdr:rowOff>990598</xdr:rowOff>
    </xdr:to>
    <xdr:pic>
      <xdr:nvPicPr>
        <xdr:cNvPr id="197" name="Imagen 1000">
          <a:extLst>
            <a:ext uri="{FF2B5EF4-FFF2-40B4-BE49-F238E27FC236}">
              <a16:creationId xmlns:a16="http://schemas.microsoft.com/office/drawing/2014/main" xmlns="" id="{E7978815-F50A-4EF0-900B-1FBB0C4B7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871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198</xdr:row>
      <xdr:rowOff>38095</xdr:rowOff>
    </xdr:from>
    <xdr:to>
      <xdr:col>1</xdr:col>
      <xdr:colOff>681038</xdr:colOff>
      <xdr:row>198</xdr:row>
      <xdr:rowOff>990595</xdr:rowOff>
    </xdr:to>
    <xdr:pic>
      <xdr:nvPicPr>
        <xdr:cNvPr id="198" name="Imagen 1002">
          <a:extLst>
            <a:ext uri="{FF2B5EF4-FFF2-40B4-BE49-F238E27FC236}">
              <a16:creationId xmlns:a16="http://schemas.microsoft.com/office/drawing/2014/main" xmlns="" id="{21764C7F-0C32-43F2-93A1-6972C76B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19972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199</xdr:row>
      <xdr:rowOff>38105</xdr:rowOff>
    </xdr:from>
    <xdr:to>
      <xdr:col>1</xdr:col>
      <xdr:colOff>681038</xdr:colOff>
      <xdr:row>199</xdr:row>
      <xdr:rowOff>990605</xdr:rowOff>
    </xdr:to>
    <xdr:pic>
      <xdr:nvPicPr>
        <xdr:cNvPr id="199" name="Imagen 1003">
          <a:extLst>
            <a:ext uri="{FF2B5EF4-FFF2-40B4-BE49-F238E27FC236}">
              <a16:creationId xmlns:a16="http://schemas.microsoft.com/office/drawing/2014/main" xmlns="" id="{7FB14D4B-05DC-416F-83D8-55C144520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074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200</xdr:row>
      <xdr:rowOff>38102</xdr:rowOff>
    </xdr:from>
    <xdr:to>
      <xdr:col>1</xdr:col>
      <xdr:colOff>681038</xdr:colOff>
      <xdr:row>200</xdr:row>
      <xdr:rowOff>990602</xdr:rowOff>
    </xdr:to>
    <xdr:pic>
      <xdr:nvPicPr>
        <xdr:cNvPr id="200" name="Imagen 1005">
          <a:extLst>
            <a:ext uri="{FF2B5EF4-FFF2-40B4-BE49-F238E27FC236}">
              <a16:creationId xmlns:a16="http://schemas.microsoft.com/office/drawing/2014/main" xmlns="" id="{49A6EF6E-EC57-4C5A-8FE0-58AFBE10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175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201</xdr:row>
      <xdr:rowOff>38100</xdr:rowOff>
    </xdr:from>
    <xdr:to>
      <xdr:col>1</xdr:col>
      <xdr:colOff>681038</xdr:colOff>
      <xdr:row>201</xdr:row>
      <xdr:rowOff>990600</xdr:rowOff>
    </xdr:to>
    <xdr:pic>
      <xdr:nvPicPr>
        <xdr:cNvPr id="201" name="Imagen 1006">
          <a:extLst>
            <a:ext uri="{FF2B5EF4-FFF2-40B4-BE49-F238E27FC236}">
              <a16:creationId xmlns:a16="http://schemas.microsoft.com/office/drawing/2014/main" xmlns="" id="{B377A96D-C9C3-43D4-8D54-7D47C7AA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27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202</xdr:row>
      <xdr:rowOff>38098</xdr:rowOff>
    </xdr:from>
    <xdr:to>
      <xdr:col>1</xdr:col>
      <xdr:colOff>681038</xdr:colOff>
      <xdr:row>202</xdr:row>
      <xdr:rowOff>990598</xdr:rowOff>
    </xdr:to>
    <xdr:pic>
      <xdr:nvPicPr>
        <xdr:cNvPr id="202" name="Imagen 1007">
          <a:extLst>
            <a:ext uri="{FF2B5EF4-FFF2-40B4-BE49-F238E27FC236}">
              <a16:creationId xmlns:a16="http://schemas.microsoft.com/office/drawing/2014/main" xmlns="" id="{17755591-E380-473F-97E9-3C1F0B733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379054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203</xdr:row>
      <xdr:rowOff>38095</xdr:rowOff>
    </xdr:from>
    <xdr:to>
      <xdr:col>1</xdr:col>
      <xdr:colOff>681038</xdr:colOff>
      <xdr:row>203</xdr:row>
      <xdr:rowOff>990595</xdr:rowOff>
    </xdr:to>
    <xdr:pic>
      <xdr:nvPicPr>
        <xdr:cNvPr id="203" name="Imagen 1008">
          <a:extLst>
            <a:ext uri="{FF2B5EF4-FFF2-40B4-BE49-F238E27FC236}">
              <a16:creationId xmlns:a16="http://schemas.microsoft.com/office/drawing/2014/main" xmlns="" id="{B9556684-C0A9-49D0-9858-D822C8C8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480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204</xdr:row>
      <xdr:rowOff>38105</xdr:rowOff>
    </xdr:from>
    <xdr:to>
      <xdr:col>1</xdr:col>
      <xdr:colOff>681038</xdr:colOff>
      <xdr:row>204</xdr:row>
      <xdr:rowOff>990605</xdr:rowOff>
    </xdr:to>
    <xdr:pic>
      <xdr:nvPicPr>
        <xdr:cNvPr id="204" name="Imagen 1009">
          <a:extLst>
            <a:ext uri="{FF2B5EF4-FFF2-40B4-BE49-F238E27FC236}">
              <a16:creationId xmlns:a16="http://schemas.microsoft.com/office/drawing/2014/main" xmlns="" id="{CADB8F94-CADE-492C-B95E-9CA96E5A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582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205</xdr:row>
      <xdr:rowOff>38102</xdr:rowOff>
    </xdr:from>
    <xdr:to>
      <xdr:col>1</xdr:col>
      <xdr:colOff>681038</xdr:colOff>
      <xdr:row>205</xdr:row>
      <xdr:rowOff>990602</xdr:rowOff>
    </xdr:to>
    <xdr:pic>
      <xdr:nvPicPr>
        <xdr:cNvPr id="205" name="Imagen 1010">
          <a:extLst>
            <a:ext uri="{FF2B5EF4-FFF2-40B4-BE49-F238E27FC236}">
              <a16:creationId xmlns:a16="http://schemas.microsoft.com/office/drawing/2014/main" xmlns="" id="{8E24CDAF-50DA-4BCD-8C48-A8C7BF8B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683855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206</xdr:row>
      <xdr:rowOff>38100</xdr:rowOff>
    </xdr:from>
    <xdr:to>
      <xdr:col>1</xdr:col>
      <xdr:colOff>681038</xdr:colOff>
      <xdr:row>206</xdr:row>
      <xdr:rowOff>990600</xdr:rowOff>
    </xdr:to>
    <xdr:pic>
      <xdr:nvPicPr>
        <xdr:cNvPr id="206" name="Imagen 1011">
          <a:extLst>
            <a:ext uri="{FF2B5EF4-FFF2-40B4-BE49-F238E27FC236}">
              <a16:creationId xmlns:a16="http://schemas.microsoft.com/office/drawing/2014/main" xmlns="" id="{BA4C4304-F091-41EB-BB0C-A061DE07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78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207</xdr:row>
      <xdr:rowOff>38110</xdr:rowOff>
    </xdr:from>
    <xdr:to>
      <xdr:col>1</xdr:col>
      <xdr:colOff>681038</xdr:colOff>
      <xdr:row>207</xdr:row>
      <xdr:rowOff>990610</xdr:rowOff>
    </xdr:to>
    <xdr:pic>
      <xdr:nvPicPr>
        <xdr:cNvPr id="207" name="Imagen 1013">
          <a:extLst>
            <a:ext uri="{FF2B5EF4-FFF2-40B4-BE49-F238E27FC236}">
              <a16:creationId xmlns:a16="http://schemas.microsoft.com/office/drawing/2014/main" xmlns="" id="{E6AA63AC-A937-406F-957C-E033E7E6D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887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208</xdr:row>
      <xdr:rowOff>38095</xdr:rowOff>
    </xdr:from>
    <xdr:to>
      <xdr:col>1</xdr:col>
      <xdr:colOff>681038</xdr:colOff>
      <xdr:row>208</xdr:row>
      <xdr:rowOff>990595</xdr:rowOff>
    </xdr:to>
    <xdr:pic>
      <xdr:nvPicPr>
        <xdr:cNvPr id="208" name="Imagen 1014">
          <a:extLst>
            <a:ext uri="{FF2B5EF4-FFF2-40B4-BE49-F238E27FC236}">
              <a16:creationId xmlns:a16="http://schemas.microsoft.com/office/drawing/2014/main" xmlns="" id="{08E7F737-02F7-4668-AF27-422E5D5D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0988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209</xdr:row>
      <xdr:rowOff>38105</xdr:rowOff>
    </xdr:from>
    <xdr:to>
      <xdr:col>1</xdr:col>
      <xdr:colOff>681038</xdr:colOff>
      <xdr:row>209</xdr:row>
      <xdr:rowOff>990605</xdr:rowOff>
    </xdr:to>
    <xdr:pic>
      <xdr:nvPicPr>
        <xdr:cNvPr id="209" name="Imagen 1015">
          <a:extLst>
            <a:ext uri="{FF2B5EF4-FFF2-40B4-BE49-F238E27FC236}">
              <a16:creationId xmlns:a16="http://schemas.microsoft.com/office/drawing/2014/main" xmlns="" id="{FEE4EF1E-FDCC-4544-BC19-71CFF98D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090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210</xdr:row>
      <xdr:rowOff>38090</xdr:rowOff>
    </xdr:from>
    <xdr:to>
      <xdr:col>1</xdr:col>
      <xdr:colOff>681038</xdr:colOff>
      <xdr:row>210</xdr:row>
      <xdr:rowOff>990590</xdr:rowOff>
    </xdr:to>
    <xdr:pic>
      <xdr:nvPicPr>
        <xdr:cNvPr id="210" name="Imagen 1016">
          <a:extLst>
            <a:ext uri="{FF2B5EF4-FFF2-40B4-BE49-F238E27FC236}">
              <a16:creationId xmlns:a16="http://schemas.microsoft.com/office/drawing/2014/main" xmlns="" id="{3337B52E-81E4-45FF-B497-2853F4E68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191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211</xdr:row>
      <xdr:rowOff>38100</xdr:rowOff>
    </xdr:from>
    <xdr:to>
      <xdr:col>1</xdr:col>
      <xdr:colOff>681038</xdr:colOff>
      <xdr:row>211</xdr:row>
      <xdr:rowOff>990600</xdr:rowOff>
    </xdr:to>
    <xdr:pic>
      <xdr:nvPicPr>
        <xdr:cNvPr id="211" name="Imagen 1017">
          <a:extLst>
            <a:ext uri="{FF2B5EF4-FFF2-40B4-BE49-F238E27FC236}">
              <a16:creationId xmlns:a16="http://schemas.microsoft.com/office/drawing/2014/main" xmlns="" id="{565FB4D0-7A39-4E17-84F7-E11B59824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29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212</xdr:row>
      <xdr:rowOff>38110</xdr:rowOff>
    </xdr:from>
    <xdr:to>
      <xdr:col>1</xdr:col>
      <xdr:colOff>681038</xdr:colOff>
      <xdr:row>212</xdr:row>
      <xdr:rowOff>990610</xdr:rowOff>
    </xdr:to>
    <xdr:pic>
      <xdr:nvPicPr>
        <xdr:cNvPr id="212" name="Imagen 1018">
          <a:extLst>
            <a:ext uri="{FF2B5EF4-FFF2-40B4-BE49-F238E27FC236}">
              <a16:creationId xmlns:a16="http://schemas.microsoft.com/office/drawing/2014/main" xmlns="" id="{193EEC43-B515-4088-AD26-DA6FB7943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395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213</xdr:row>
      <xdr:rowOff>38095</xdr:rowOff>
    </xdr:from>
    <xdr:to>
      <xdr:col>1</xdr:col>
      <xdr:colOff>681038</xdr:colOff>
      <xdr:row>213</xdr:row>
      <xdr:rowOff>990595</xdr:rowOff>
    </xdr:to>
    <xdr:pic>
      <xdr:nvPicPr>
        <xdr:cNvPr id="213" name="Imagen 1020">
          <a:extLst>
            <a:ext uri="{FF2B5EF4-FFF2-40B4-BE49-F238E27FC236}">
              <a16:creationId xmlns:a16="http://schemas.microsoft.com/office/drawing/2014/main" xmlns="" id="{8617ACBA-F944-4B98-8AD8-4739647FA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496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214</xdr:row>
      <xdr:rowOff>38105</xdr:rowOff>
    </xdr:from>
    <xdr:to>
      <xdr:col>1</xdr:col>
      <xdr:colOff>681038</xdr:colOff>
      <xdr:row>214</xdr:row>
      <xdr:rowOff>990605</xdr:rowOff>
    </xdr:to>
    <xdr:pic>
      <xdr:nvPicPr>
        <xdr:cNvPr id="214" name="Imagen 1021">
          <a:extLst>
            <a:ext uri="{FF2B5EF4-FFF2-40B4-BE49-F238E27FC236}">
              <a16:creationId xmlns:a16="http://schemas.microsoft.com/office/drawing/2014/main" xmlns="" id="{E631D137-2D78-4E49-8AA6-43BE07FF5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598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215</xdr:row>
      <xdr:rowOff>38090</xdr:rowOff>
    </xdr:from>
    <xdr:to>
      <xdr:col>1</xdr:col>
      <xdr:colOff>681038</xdr:colOff>
      <xdr:row>215</xdr:row>
      <xdr:rowOff>990590</xdr:rowOff>
    </xdr:to>
    <xdr:pic>
      <xdr:nvPicPr>
        <xdr:cNvPr id="215" name="Imagen 1022">
          <a:extLst>
            <a:ext uri="{FF2B5EF4-FFF2-40B4-BE49-F238E27FC236}">
              <a16:creationId xmlns:a16="http://schemas.microsoft.com/office/drawing/2014/main" xmlns="" id="{10FC3CEE-A111-41D6-8D6A-8779953C0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699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216</xdr:row>
      <xdr:rowOff>38100</xdr:rowOff>
    </xdr:from>
    <xdr:to>
      <xdr:col>1</xdr:col>
      <xdr:colOff>681038</xdr:colOff>
      <xdr:row>216</xdr:row>
      <xdr:rowOff>990600</xdr:rowOff>
    </xdr:to>
    <xdr:pic>
      <xdr:nvPicPr>
        <xdr:cNvPr id="216" name="Imagen 1023">
          <a:extLst>
            <a:ext uri="{FF2B5EF4-FFF2-40B4-BE49-F238E27FC236}">
              <a16:creationId xmlns:a16="http://schemas.microsoft.com/office/drawing/2014/main" xmlns="" id="{0474DB4F-DD05-45B6-A923-6B51CEE2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80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217</xdr:row>
      <xdr:rowOff>38110</xdr:rowOff>
    </xdr:from>
    <xdr:to>
      <xdr:col>1</xdr:col>
      <xdr:colOff>681038</xdr:colOff>
      <xdr:row>217</xdr:row>
      <xdr:rowOff>990610</xdr:rowOff>
    </xdr:to>
    <xdr:pic>
      <xdr:nvPicPr>
        <xdr:cNvPr id="217" name="Imagen 1024">
          <a:extLst>
            <a:ext uri="{FF2B5EF4-FFF2-40B4-BE49-F238E27FC236}">
              <a16:creationId xmlns:a16="http://schemas.microsoft.com/office/drawing/2014/main" xmlns="" id="{69CE7679-0925-4A99-BE6D-7A0ED310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1903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218</xdr:row>
      <xdr:rowOff>38095</xdr:rowOff>
    </xdr:from>
    <xdr:to>
      <xdr:col>1</xdr:col>
      <xdr:colOff>681038</xdr:colOff>
      <xdr:row>218</xdr:row>
      <xdr:rowOff>990595</xdr:rowOff>
    </xdr:to>
    <xdr:pic>
      <xdr:nvPicPr>
        <xdr:cNvPr id="218" name="Imagen 1025">
          <a:extLst>
            <a:ext uri="{FF2B5EF4-FFF2-40B4-BE49-F238E27FC236}">
              <a16:creationId xmlns:a16="http://schemas.microsoft.com/office/drawing/2014/main" xmlns="" id="{F471DA03-945F-48E6-8CE2-9E316C32A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004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219</xdr:row>
      <xdr:rowOff>38105</xdr:rowOff>
    </xdr:from>
    <xdr:to>
      <xdr:col>1</xdr:col>
      <xdr:colOff>681038</xdr:colOff>
      <xdr:row>219</xdr:row>
      <xdr:rowOff>990605</xdr:rowOff>
    </xdr:to>
    <xdr:pic>
      <xdr:nvPicPr>
        <xdr:cNvPr id="219" name="Imagen 1026">
          <a:extLst>
            <a:ext uri="{FF2B5EF4-FFF2-40B4-BE49-F238E27FC236}">
              <a16:creationId xmlns:a16="http://schemas.microsoft.com/office/drawing/2014/main" xmlns="" id="{1F4056C5-2402-458A-AA62-4326B04AD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106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220</xdr:row>
      <xdr:rowOff>38090</xdr:rowOff>
    </xdr:from>
    <xdr:to>
      <xdr:col>1</xdr:col>
      <xdr:colOff>681038</xdr:colOff>
      <xdr:row>220</xdr:row>
      <xdr:rowOff>990590</xdr:rowOff>
    </xdr:to>
    <xdr:pic>
      <xdr:nvPicPr>
        <xdr:cNvPr id="220" name="Imagen 1027">
          <a:extLst>
            <a:ext uri="{FF2B5EF4-FFF2-40B4-BE49-F238E27FC236}">
              <a16:creationId xmlns:a16="http://schemas.microsoft.com/office/drawing/2014/main" xmlns="" id="{E0490C66-4B74-4045-BE08-599C028D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207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221</xdr:row>
      <xdr:rowOff>38100</xdr:rowOff>
    </xdr:from>
    <xdr:to>
      <xdr:col>1</xdr:col>
      <xdr:colOff>681038</xdr:colOff>
      <xdr:row>221</xdr:row>
      <xdr:rowOff>990600</xdr:rowOff>
    </xdr:to>
    <xdr:pic>
      <xdr:nvPicPr>
        <xdr:cNvPr id="221" name="Imagen 1028">
          <a:extLst>
            <a:ext uri="{FF2B5EF4-FFF2-40B4-BE49-F238E27FC236}">
              <a16:creationId xmlns:a16="http://schemas.microsoft.com/office/drawing/2014/main" xmlns="" id="{8F67E338-EBDF-4A20-B946-EA7F1DA5B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309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222</xdr:row>
      <xdr:rowOff>38110</xdr:rowOff>
    </xdr:from>
    <xdr:to>
      <xdr:col>1</xdr:col>
      <xdr:colOff>681038</xdr:colOff>
      <xdr:row>222</xdr:row>
      <xdr:rowOff>990610</xdr:rowOff>
    </xdr:to>
    <xdr:pic>
      <xdr:nvPicPr>
        <xdr:cNvPr id="222" name="Imagen 1029">
          <a:extLst>
            <a:ext uri="{FF2B5EF4-FFF2-40B4-BE49-F238E27FC236}">
              <a16:creationId xmlns:a16="http://schemas.microsoft.com/office/drawing/2014/main" xmlns="" id="{A5D0B305-C1C5-4ED8-B204-F36F712A3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411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223</xdr:row>
      <xdr:rowOff>38095</xdr:rowOff>
    </xdr:from>
    <xdr:to>
      <xdr:col>1</xdr:col>
      <xdr:colOff>681038</xdr:colOff>
      <xdr:row>223</xdr:row>
      <xdr:rowOff>990595</xdr:rowOff>
    </xdr:to>
    <xdr:pic>
      <xdr:nvPicPr>
        <xdr:cNvPr id="223" name="Imagen 1030">
          <a:extLst>
            <a:ext uri="{FF2B5EF4-FFF2-40B4-BE49-F238E27FC236}">
              <a16:creationId xmlns:a16="http://schemas.microsoft.com/office/drawing/2014/main" xmlns="" id="{34587A6D-F737-4AE6-8CA8-D1C462E48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512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224</xdr:row>
      <xdr:rowOff>38105</xdr:rowOff>
    </xdr:from>
    <xdr:to>
      <xdr:col>1</xdr:col>
      <xdr:colOff>681038</xdr:colOff>
      <xdr:row>224</xdr:row>
      <xdr:rowOff>990605</xdr:rowOff>
    </xdr:to>
    <xdr:pic>
      <xdr:nvPicPr>
        <xdr:cNvPr id="224" name="Imagen 1031">
          <a:extLst>
            <a:ext uri="{FF2B5EF4-FFF2-40B4-BE49-F238E27FC236}">
              <a16:creationId xmlns:a16="http://schemas.microsoft.com/office/drawing/2014/main" xmlns="" id="{AD249A5E-FA43-4DC4-BC1C-57490A35A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614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225</xdr:row>
      <xdr:rowOff>38090</xdr:rowOff>
    </xdr:from>
    <xdr:to>
      <xdr:col>1</xdr:col>
      <xdr:colOff>681038</xdr:colOff>
      <xdr:row>225</xdr:row>
      <xdr:rowOff>990590</xdr:rowOff>
    </xdr:to>
    <xdr:pic>
      <xdr:nvPicPr>
        <xdr:cNvPr id="225" name="Imagen 1033">
          <a:extLst>
            <a:ext uri="{FF2B5EF4-FFF2-40B4-BE49-F238E27FC236}">
              <a16:creationId xmlns:a16="http://schemas.microsoft.com/office/drawing/2014/main" xmlns="" id="{0D02A4A2-AB5B-42DF-9B67-F9ED51D48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715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226</xdr:row>
      <xdr:rowOff>38100</xdr:rowOff>
    </xdr:from>
    <xdr:to>
      <xdr:col>1</xdr:col>
      <xdr:colOff>681038</xdr:colOff>
      <xdr:row>226</xdr:row>
      <xdr:rowOff>990600</xdr:rowOff>
    </xdr:to>
    <xdr:pic>
      <xdr:nvPicPr>
        <xdr:cNvPr id="226" name="Imagen 1034">
          <a:extLst>
            <a:ext uri="{FF2B5EF4-FFF2-40B4-BE49-F238E27FC236}">
              <a16:creationId xmlns:a16="http://schemas.microsoft.com/office/drawing/2014/main" xmlns="" id="{F4FA549F-A691-4CDB-B5F4-6F096B43D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817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227</xdr:row>
      <xdr:rowOff>38110</xdr:rowOff>
    </xdr:from>
    <xdr:to>
      <xdr:col>1</xdr:col>
      <xdr:colOff>681038</xdr:colOff>
      <xdr:row>227</xdr:row>
      <xdr:rowOff>990610</xdr:rowOff>
    </xdr:to>
    <xdr:pic>
      <xdr:nvPicPr>
        <xdr:cNvPr id="227" name="Imagen 1035">
          <a:extLst>
            <a:ext uri="{FF2B5EF4-FFF2-40B4-BE49-F238E27FC236}">
              <a16:creationId xmlns:a16="http://schemas.microsoft.com/office/drawing/2014/main" xmlns="" id="{F69752ED-B02F-4B2C-A9EE-2B03EA1E7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2919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228</xdr:row>
      <xdr:rowOff>38095</xdr:rowOff>
    </xdr:from>
    <xdr:to>
      <xdr:col>1</xdr:col>
      <xdr:colOff>681038</xdr:colOff>
      <xdr:row>228</xdr:row>
      <xdr:rowOff>990595</xdr:rowOff>
    </xdr:to>
    <xdr:pic>
      <xdr:nvPicPr>
        <xdr:cNvPr id="228" name="Imagen 1036">
          <a:extLst>
            <a:ext uri="{FF2B5EF4-FFF2-40B4-BE49-F238E27FC236}">
              <a16:creationId xmlns:a16="http://schemas.microsoft.com/office/drawing/2014/main" xmlns="" id="{A6EEC80F-4170-4383-94C9-9B86512C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020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229</xdr:row>
      <xdr:rowOff>38105</xdr:rowOff>
    </xdr:from>
    <xdr:to>
      <xdr:col>1</xdr:col>
      <xdr:colOff>681038</xdr:colOff>
      <xdr:row>229</xdr:row>
      <xdr:rowOff>990605</xdr:rowOff>
    </xdr:to>
    <xdr:pic>
      <xdr:nvPicPr>
        <xdr:cNvPr id="229" name="Imagen 1037">
          <a:extLst>
            <a:ext uri="{FF2B5EF4-FFF2-40B4-BE49-F238E27FC236}">
              <a16:creationId xmlns:a16="http://schemas.microsoft.com/office/drawing/2014/main" xmlns="" id="{B430DD54-73DA-49F4-9699-AC3CC4B9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122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230</xdr:row>
      <xdr:rowOff>38090</xdr:rowOff>
    </xdr:from>
    <xdr:to>
      <xdr:col>1</xdr:col>
      <xdr:colOff>681038</xdr:colOff>
      <xdr:row>230</xdr:row>
      <xdr:rowOff>990590</xdr:rowOff>
    </xdr:to>
    <xdr:pic>
      <xdr:nvPicPr>
        <xdr:cNvPr id="230" name="Imagen 1038">
          <a:extLst>
            <a:ext uri="{FF2B5EF4-FFF2-40B4-BE49-F238E27FC236}">
              <a16:creationId xmlns:a16="http://schemas.microsoft.com/office/drawing/2014/main" xmlns="" id="{E84F932C-79AD-48D7-9FC7-975C6C3D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223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231</xdr:row>
      <xdr:rowOff>38100</xdr:rowOff>
    </xdr:from>
    <xdr:to>
      <xdr:col>1</xdr:col>
      <xdr:colOff>681038</xdr:colOff>
      <xdr:row>231</xdr:row>
      <xdr:rowOff>990600</xdr:rowOff>
    </xdr:to>
    <xdr:pic>
      <xdr:nvPicPr>
        <xdr:cNvPr id="231" name="Imagen 1039">
          <a:extLst>
            <a:ext uri="{FF2B5EF4-FFF2-40B4-BE49-F238E27FC236}">
              <a16:creationId xmlns:a16="http://schemas.microsoft.com/office/drawing/2014/main" xmlns="" id="{67251BB0-9EF8-4302-9CFE-670657569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325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38110</xdr:rowOff>
    </xdr:from>
    <xdr:to>
      <xdr:col>1</xdr:col>
      <xdr:colOff>681038</xdr:colOff>
      <xdr:row>232</xdr:row>
      <xdr:rowOff>990610</xdr:rowOff>
    </xdr:to>
    <xdr:pic>
      <xdr:nvPicPr>
        <xdr:cNvPr id="232" name="Imagen 1040">
          <a:extLst>
            <a:ext uri="{FF2B5EF4-FFF2-40B4-BE49-F238E27FC236}">
              <a16:creationId xmlns:a16="http://schemas.microsoft.com/office/drawing/2014/main" xmlns="" id="{25FB1D83-B269-426E-8AD8-724BD9C3A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427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233</xdr:row>
      <xdr:rowOff>38095</xdr:rowOff>
    </xdr:from>
    <xdr:to>
      <xdr:col>1</xdr:col>
      <xdr:colOff>681038</xdr:colOff>
      <xdr:row>233</xdr:row>
      <xdr:rowOff>990595</xdr:rowOff>
    </xdr:to>
    <xdr:pic>
      <xdr:nvPicPr>
        <xdr:cNvPr id="233" name="Imagen 1042">
          <a:extLst>
            <a:ext uri="{FF2B5EF4-FFF2-40B4-BE49-F238E27FC236}">
              <a16:creationId xmlns:a16="http://schemas.microsoft.com/office/drawing/2014/main" xmlns="" id="{36DA0083-FC3A-4C47-97A6-58D981372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528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234</xdr:row>
      <xdr:rowOff>38105</xdr:rowOff>
    </xdr:from>
    <xdr:to>
      <xdr:col>1</xdr:col>
      <xdr:colOff>681038</xdr:colOff>
      <xdr:row>234</xdr:row>
      <xdr:rowOff>990605</xdr:rowOff>
    </xdr:to>
    <xdr:pic>
      <xdr:nvPicPr>
        <xdr:cNvPr id="234" name="Imagen 1043">
          <a:extLst>
            <a:ext uri="{FF2B5EF4-FFF2-40B4-BE49-F238E27FC236}">
              <a16:creationId xmlns:a16="http://schemas.microsoft.com/office/drawing/2014/main" xmlns="" id="{0A8EB55C-42C3-486A-854B-71B56FB34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630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235</xdr:row>
      <xdr:rowOff>38090</xdr:rowOff>
    </xdr:from>
    <xdr:to>
      <xdr:col>1</xdr:col>
      <xdr:colOff>681038</xdr:colOff>
      <xdr:row>235</xdr:row>
      <xdr:rowOff>990590</xdr:rowOff>
    </xdr:to>
    <xdr:pic>
      <xdr:nvPicPr>
        <xdr:cNvPr id="235" name="Imagen 1044">
          <a:extLst>
            <a:ext uri="{FF2B5EF4-FFF2-40B4-BE49-F238E27FC236}">
              <a16:creationId xmlns:a16="http://schemas.microsoft.com/office/drawing/2014/main" xmlns="" id="{819CD1EB-8E2E-4C51-8312-F4BF7069B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731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236</xdr:row>
      <xdr:rowOff>38100</xdr:rowOff>
    </xdr:from>
    <xdr:to>
      <xdr:col>1</xdr:col>
      <xdr:colOff>681038</xdr:colOff>
      <xdr:row>236</xdr:row>
      <xdr:rowOff>990600</xdr:rowOff>
    </xdr:to>
    <xdr:pic>
      <xdr:nvPicPr>
        <xdr:cNvPr id="236" name="Imagen 1045">
          <a:extLst>
            <a:ext uri="{FF2B5EF4-FFF2-40B4-BE49-F238E27FC236}">
              <a16:creationId xmlns:a16="http://schemas.microsoft.com/office/drawing/2014/main" xmlns="" id="{BD058882-E349-4547-8837-67CF61F2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833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237</xdr:row>
      <xdr:rowOff>38110</xdr:rowOff>
    </xdr:from>
    <xdr:to>
      <xdr:col>1</xdr:col>
      <xdr:colOff>681038</xdr:colOff>
      <xdr:row>237</xdr:row>
      <xdr:rowOff>990610</xdr:rowOff>
    </xdr:to>
    <xdr:pic>
      <xdr:nvPicPr>
        <xdr:cNvPr id="237" name="Imagen 1046">
          <a:extLst>
            <a:ext uri="{FF2B5EF4-FFF2-40B4-BE49-F238E27FC236}">
              <a16:creationId xmlns:a16="http://schemas.microsoft.com/office/drawing/2014/main" xmlns="" id="{BE517555-1B1B-4507-952B-AE7C36A18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3935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238</xdr:row>
      <xdr:rowOff>38095</xdr:rowOff>
    </xdr:from>
    <xdr:to>
      <xdr:col>1</xdr:col>
      <xdr:colOff>681038</xdr:colOff>
      <xdr:row>238</xdr:row>
      <xdr:rowOff>990595</xdr:rowOff>
    </xdr:to>
    <xdr:pic>
      <xdr:nvPicPr>
        <xdr:cNvPr id="238" name="Imagen 1047">
          <a:extLst>
            <a:ext uri="{FF2B5EF4-FFF2-40B4-BE49-F238E27FC236}">
              <a16:creationId xmlns:a16="http://schemas.microsoft.com/office/drawing/2014/main" xmlns="" id="{15410DE9-4580-4B01-A592-6498D5C2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036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239</xdr:row>
      <xdr:rowOff>38105</xdr:rowOff>
    </xdr:from>
    <xdr:to>
      <xdr:col>1</xdr:col>
      <xdr:colOff>681038</xdr:colOff>
      <xdr:row>239</xdr:row>
      <xdr:rowOff>990605</xdr:rowOff>
    </xdr:to>
    <xdr:pic>
      <xdr:nvPicPr>
        <xdr:cNvPr id="239" name="Imagen 1048">
          <a:extLst>
            <a:ext uri="{FF2B5EF4-FFF2-40B4-BE49-F238E27FC236}">
              <a16:creationId xmlns:a16="http://schemas.microsoft.com/office/drawing/2014/main" xmlns="" id="{2C71C0A8-B874-458B-BD1E-CB2B7E26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138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240</xdr:row>
      <xdr:rowOff>38090</xdr:rowOff>
    </xdr:from>
    <xdr:to>
      <xdr:col>1</xdr:col>
      <xdr:colOff>681038</xdr:colOff>
      <xdr:row>240</xdr:row>
      <xdr:rowOff>990590</xdr:rowOff>
    </xdr:to>
    <xdr:pic>
      <xdr:nvPicPr>
        <xdr:cNvPr id="240" name="Imagen 1049">
          <a:extLst>
            <a:ext uri="{FF2B5EF4-FFF2-40B4-BE49-F238E27FC236}">
              <a16:creationId xmlns:a16="http://schemas.microsoft.com/office/drawing/2014/main" xmlns="" id="{3E9EB98B-DAA2-4E0D-82CC-CEE688458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2398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241</xdr:row>
      <xdr:rowOff>38100</xdr:rowOff>
    </xdr:from>
    <xdr:to>
      <xdr:col>1</xdr:col>
      <xdr:colOff>681038</xdr:colOff>
      <xdr:row>241</xdr:row>
      <xdr:rowOff>990600</xdr:rowOff>
    </xdr:to>
    <xdr:pic>
      <xdr:nvPicPr>
        <xdr:cNvPr id="241" name="Imagen 1050">
          <a:extLst>
            <a:ext uri="{FF2B5EF4-FFF2-40B4-BE49-F238E27FC236}">
              <a16:creationId xmlns:a16="http://schemas.microsoft.com/office/drawing/2014/main" xmlns="" id="{CBC8D89D-B3EB-4EB0-848C-4D1742B18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341455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242</xdr:row>
      <xdr:rowOff>38110</xdr:rowOff>
    </xdr:from>
    <xdr:to>
      <xdr:col>1</xdr:col>
      <xdr:colOff>681038</xdr:colOff>
      <xdr:row>242</xdr:row>
      <xdr:rowOff>990610</xdr:rowOff>
    </xdr:to>
    <xdr:pic>
      <xdr:nvPicPr>
        <xdr:cNvPr id="242" name="Imagen 1051">
          <a:extLst>
            <a:ext uri="{FF2B5EF4-FFF2-40B4-BE49-F238E27FC236}">
              <a16:creationId xmlns:a16="http://schemas.microsoft.com/office/drawing/2014/main" xmlns="" id="{0304EA96-92C9-4471-8B35-35B137A66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4430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243</xdr:row>
      <xdr:rowOff>38095</xdr:rowOff>
    </xdr:from>
    <xdr:to>
      <xdr:col>1</xdr:col>
      <xdr:colOff>681038</xdr:colOff>
      <xdr:row>243</xdr:row>
      <xdr:rowOff>990595</xdr:rowOff>
    </xdr:to>
    <xdr:pic>
      <xdr:nvPicPr>
        <xdr:cNvPr id="243" name="Imagen 1053">
          <a:extLst>
            <a:ext uri="{FF2B5EF4-FFF2-40B4-BE49-F238E27FC236}">
              <a16:creationId xmlns:a16="http://schemas.microsoft.com/office/drawing/2014/main" xmlns="" id="{63972E67-05C4-476B-868A-2B6191C7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544654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244</xdr:row>
      <xdr:rowOff>38105</xdr:rowOff>
    </xdr:from>
    <xdr:to>
      <xdr:col>1</xdr:col>
      <xdr:colOff>681038</xdr:colOff>
      <xdr:row>244</xdr:row>
      <xdr:rowOff>990605</xdr:rowOff>
    </xdr:to>
    <xdr:pic>
      <xdr:nvPicPr>
        <xdr:cNvPr id="244" name="Imagen 1054">
          <a:extLst>
            <a:ext uri="{FF2B5EF4-FFF2-40B4-BE49-F238E27FC236}">
              <a16:creationId xmlns:a16="http://schemas.microsoft.com/office/drawing/2014/main" xmlns="" id="{360B4388-E0DA-4C0A-AAB3-A65D0F736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646255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245</xdr:row>
      <xdr:rowOff>38090</xdr:rowOff>
    </xdr:from>
    <xdr:to>
      <xdr:col>1</xdr:col>
      <xdr:colOff>669131</xdr:colOff>
      <xdr:row>245</xdr:row>
      <xdr:rowOff>990590</xdr:rowOff>
    </xdr:to>
    <xdr:pic>
      <xdr:nvPicPr>
        <xdr:cNvPr id="245" name="Imagen 1056">
          <a:extLst>
            <a:ext uri="{FF2B5EF4-FFF2-40B4-BE49-F238E27FC236}">
              <a16:creationId xmlns:a16="http://schemas.microsoft.com/office/drawing/2014/main" xmlns="" id="{10B08862-2817-4CDC-99C6-9F86E384B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747854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246</xdr:row>
      <xdr:rowOff>38100</xdr:rowOff>
    </xdr:from>
    <xdr:to>
      <xdr:col>1</xdr:col>
      <xdr:colOff>669131</xdr:colOff>
      <xdr:row>246</xdr:row>
      <xdr:rowOff>990600</xdr:rowOff>
    </xdr:to>
    <xdr:pic>
      <xdr:nvPicPr>
        <xdr:cNvPr id="246" name="Imagen 1057">
          <a:extLst>
            <a:ext uri="{FF2B5EF4-FFF2-40B4-BE49-F238E27FC236}">
              <a16:creationId xmlns:a16="http://schemas.microsoft.com/office/drawing/2014/main" xmlns="" id="{5B52DE99-3570-43A5-9364-3C644985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8494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247</xdr:row>
      <xdr:rowOff>38110</xdr:rowOff>
    </xdr:from>
    <xdr:to>
      <xdr:col>1</xdr:col>
      <xdr:colOff>669131</xdr:colOff>
      <xdr:row>247</xdr:row>
      <xdr:rowOff>990610</xdr:rowOff>
    </xdr:to>
    <xdr:pic>
      <xdr:nvPicPr>
        <xdr:cNvPr id="247" name="Imagen 1058">
          <a:extLst>
            <a:ext uri="{FF2B5EF4-FFF2-40B4-BE49-F238E27FC236}">
              <a16:creationId xmlns:a16="http://schemas.microsoft.com/office/drawing/2014/main" xmlns="" id="{039F896B-0207-4D61-A854-6ADBEEB15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4951056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248</xdr:row>
      <xdr:rowOff>38095</xdr:rowOff>
    </xdr:from>
    <xdr:to>
      <xdr:col>1</xdr:col>
      <xdr:colOff>669131</xdr:colOff>
      <xdr:row>248</xdr:row>
      <xdr:rowOff>990595</xdr:rowOff>
    </xdr:to>
    <xdr:pic>
      <xdr:nvPicPr>
        <xdr:cNvPr id="248" name="Imagen 1059">
          <a:extLst>
            <a:ext uri="{FF2B5EF4-FFF2-40B4-BE49-F238E27FC236}">
              <a16:creationId xmlns:a16="http://schemas.microsoft.com/office/drawing/2014/main" xmlns="" id="{9C28A405-AE2B-4FE0-86E9-6CA367596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052654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249</xdr:row>
      <xdr:rowOff>38105</xdr:rowOff>
    </xdr:from>
    <xdr:to>
      <xdr:col>1</xdr:col>
      <xdr:colOff>669131</xdr:colOff>
      <xdr:row>249</xdr:row>
      <xdr:rowOff>990605</xdr:rowOff>
    </xdr:to>
    <xdr:pic>
      <xdr:nvPicPr>
        <xdr:cNvPr id="249" name="Imagen 1060">
          <a:extLst>
            <a:ext uri="{FF2B5EF4-FFF2-40B4-BE49-F238E27FC236}">
              <a16:creationId xmlns:a16="http://schemas.microsoft.com/office/drawing/2014/main" xmlns="" id="{D9286CFB-EEDC-47FF-A78F-557D018B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154255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250</xdr:row>
      <xdr:rowOff>38090</xdr:rowOff>
    </xdr:from>
    <xdr:to>
      <xdr:col>1</xdr:col>
      <xdr:colOff>669131</xdr:colOff>
      <xdr:row>250</xdr:row>
      <xdr:rowOff>990590</xdr:rowOff>
    </xdr:to>
    <xdr:pic>
      <xdr:nvPicPr>
        <xdr:cNvPr id="250" name="Imagen 1061">
          <a:extLst>
            <a:ext uri="{FF2B5EF4-FFF2-40B4-BE49-F238E27FC236}">
              <a16:creationId xmlns:a16="http://schemas.microsoft.com/office/drawing/2014/main" xmlns="" id="{62B37E97-FB5A-4750-BF66-DDB79A79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255854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251</xdr:row>
      <xdr:rowOff>38100</xdr:rowOff>
    </xdr:from>
    <xdr:to>
      <xdr:col>1</xdr:col>
      <xdr:colOff>669131</xdr:colOff>
      <xdr:row>251</xdr:row>
      <xdr:rowOff>990600</xdr:rowOff>
    </xdr:to>
    <xdr:pic>
      <xdr:nvPicPr>
        <xdr:cNvPr id="251" name="Imagen 1062">
          <a:extLst>
            <a:ext uri="{FF2B5EF4-FFF2-40B4-BE49-F238E27FC236}">
              <a16:creationId xmlns:a16="http://schemas.microsoft.com/office/drawing/2014/main" xmlns="" id="{287BA11E-B240-495A-940A-5F4EB93FC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357455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252</xdr:row>
      <xdr:rowOff>38110</xdr:rowOff>
    </xdr:from>
    <xdr:to>
      <xdr:col>1</xdr:col>
      <xdr:colOff>669131</xdr:colOff>
      <xdr:row>252</xdr:row>
      <xdr:rowOff>990610</xdr:rowOff>
    </xdr:to>
    <xdr:pic>
      <xdr:nvPicPr>
        <xdr:cNvPr id="252" name="Imagen 1063">
          <a:extLst>
            <a:ext uri="{FF2B5EF4-FFF2-40B4-BE49-F238E27FC236}">
              <a16:creationId xmlns:a16="http://schemas.microsoft.com/office/drawing/2014/main" xmlns="" id="{C8C542B2-13FC-4ACD-B2F6-B50EE026E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459056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253</xdr:row>
      <xdr:rowOff>38095</xdr:rowOff>
    </xdr:from>
    <xdr:to>
      <xdr:col>1</xdr:col>
      <xdr:colOff>669131</xdr:colOff>
      <xdr:row>253</xdr:row>
      <xdr:rowOff>990595</xdr:rowOff>
    </xdr:to>
    <xdr:pic>
      <xdr:nvPicPr>
        <xdr:cNvPr id="253" name="Imagen 1064">
          <a:extLst>
            <a:ext uri="{FF2B5EF4-FFF2-40B4-BE49-F238E27FC236}">
              <a16:creationId xmlns:a16="http://schemas.microsoft.com/office/drawing/2014/main" xmlns="" id="{87AD6638-7C82-4603-965B-B80652298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560654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254</xdr:row>
      <xdr:rowOff>38105</xdr:rowOff>
    </xdr:from>
    <xdr:to>
      <xdr:col>1</xdr:col>
      <xdr:colOff>669131</xdr:colOff>
      <xdr:row>254</xdr:row>
      <xdr:rowOff>990605</xdr:rowOff>
    </xdr:to>
    <xdr:pic>
      <xdr:nvPicPr>
        <xdr:cNvPr id="254" name="Imagen 1065">
          <a:extLst>
            <a:ext uri="{FF2B5EF4-FFF2-40B4-BE49-F238E27FC236}">
              <a16:creationId xmlns:a16="http://schemas.microsoft.com/office/drawing/2014/main" xmlns="" id="{3A9A6A78-742B-4824-AFFB-EAEA936B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662255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38090</xdr:rowOff>
    </xdr:from>
    <xdr:to>
      <xdr:col>1</xdr:col>
      <xdr:colOff>669131</xdr:colOff>
      <xdr:row>255</xdr:row>
      <xdr:rowOff>990590</xdr:rowOff>
    </xdr:to>
    <xdr:pic>
      <xdr:nvPicPr>
        <xdr:cNvPr id="255" name="Imagen 1066">
          <a:extLst>
            <a:ext uri="{FF2B5EF4-FFF2-40B4-BE49-F238E27FC236}">
              <a16:creationId xmlns:a16="http://schemas.microsoft.com/office/drawing/2014/main" xmlns="" id="{E550CB1D-34E5-40AF-AA3D-BD97B188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763854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256</xdr:row>
      <xdr:rowOff>38100</xdr:rowOff>
    </xdr:from>
    <xdr:to>
      <xdr:col>1</xdr:col>
      <xdr:colOff>669131</xdr:colOff>
      <xdr:row>256</xdr:row>
      <xdr:rowOff>990600</xdr:rowOff>
    </xdr:to>
    <xdr:pic>
      <xdr:nvPicPr>
        <xdr:cNvPr id="256" name="Imagen 1067">
          <a:extLst>
            <a:ext uri="{FF2B5EF4-FFF2-40B4-BE49-F238E27FC236}">
              <a16:creationId xmlns:a16="http://schemas.microsoft.com/office/drawing/2014/main" xmlns="" id="{9B8EA423-3CDE-412F-9875-B203546B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25865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38100</xdr:rowOff>
    </xdr:from>
    <xdr:to>
      <xdr:col>2</xdr:col>
      <xdr:colOff>681038</xdr:colOff>
      <xdr:row>2</xdr:row>
      <xdr:rowOff>990600</xdr:rowOff>
    </xdr:to>
    <xdr:pic>
      <xdr:nvPicPr>
        <xdr:cNvPr id="257" name="Imagen 1069">
          <a:extLst>
            <a:ext uri="{FF2B5EF4-FFF2-40B4-BE49-F238E27FC236}">
              <a16:creationId xmlns:a16="http://schemas.microsoft.com/office/drawing/2014/main" xmlns="" id="{05C159E9-3DAB-4498-BB62-270C3CB8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9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38100</xdr:rowOff>
    </xdr:from>
    <xdr:to>
      <xdr:col>2</xdr:col>
      <xdr:colOff>681038</xdr:colOff>
      <xdr:row>3</xdr:row>
      <xdr:rowOff>990600</xdr:rowOff>
    </xdr:to>
    <xdr:pic>
      <xdr:nvPicPr>
        <xdr:cNvPr id="258" name="Imagen 1071">
          <a:extLst>
            <a:ext uri="{FF2B5EF4-FFF2-40B4-BE49-F238E27FC236}">
              <a16:creationId xmlns:a16="http://schemas.microsoft.com/office/drawing/2014/main" xmlns="" id="{C78E59F0-C1BA-4F39-8322-E12E2AEE8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0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681038</xdr:colOff>
      <xdr:row>4</xdr:row>
      <xdr:rowOff>990600</xdr:rowOff>
    </xdr:to>
    <xdr:pic>
      <xdr:nvPicPr>
        <xdr:cNvPr id="259" name="Imagen 1072">
          <a:extLst>
            <a:ext uri="{FF2B5EF4-FFF2-40B4-BE49-F238E27FC236}">
              <a16:creationId xmlns:a16="http://schemas.microsoft.com/office/drawing/2014/main" xmlns="" id="{1C489033-8E33-438C-8EC7-A10D3F324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62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</xdr:row>
      <xdr:rowOff>38100</xdr:rowOff>
    </xdr:from>
    <xdr:to>
      <xdr:col>2</xdr:col>
      <xdr:colOff>681038</xdr:colOff>
      <xdr:row>5</xdr:row>
      <xdr:rowOff>990600</xdr:rowOff>
    </xdr:to>
    <xdr:pic>
      <xdr:nvPicPr>
        <xdr:cNvPr id="260" name="Imagen 1074">
          <a:extLst>
            <a:ext uri="{FF2B5EF4-FFF2-40B4-BE49-F238E27FC236}">
              <a16:creationId xmlns:a16="http://schemas.microsoft.com/office/drawing/2014/main" xmlns="" id="{C902C68F-E694-4929-8C46-2C5E94511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63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681038</xdr:colOff>
      <xdr:row>6</xdr:row>
      <xdr:rowOff>990600</xdr:rowOff>
    </xdr:to>
    <xdr:pic>
      <xdr:nvPicPr>
        <xdr:cNvPr id="261" name="Imagen 1076">
          <a:extLst>
            <a:ext uri="{FF2B5EF4-FFF2-40B4-BE49-F238E27FC236}">
              <a16:creationId xmlns:a16="http://schemas.microsoft.com/office/drawing/2014/main" xmlns="" id="{96AB0FA1-6477-4573-B822-871937B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6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38100</xdr:rowOff>
    </xdr:from>
    <xdr:to>
      <xdr:col>2</xdr:col>
      <xdr:colOff>681038</xdr:colOff>
      <xdr:row>7</xdr:row>
      <xdr:rowOff>990600</xdr:rowOff>
    </xdr:to>
    <xdr:pic>
      <xdr:nvPicPr>
        <xdr:cNvPr id="262" name="Imagen 1077">
          <a:extLst>
            <a:ext uri="{FF2B5EF4-FFF2-40B4-BE49-F238E27FC236}">
              <a16:creationId xmlns:a16="http://schemas.microsoft.com/office/drawing/2014/main" xmlns="" id="{13CB9422-8B77-4361-AEA6-85C6626C4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67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681038</xdr:colOff>
      <xdr:row>8</xdr:row>
      <xdr:rowOff>990600</xdr:rowOff>
    </xdr:to>
    <xdr:pic>
      <xdr:nvPicPr>
        <xdr:cNvPr id="263" name="Imagen 1078">
          <a:extLst>
            <a:ext uri="{FF2B5EF4-FFF2-40B4-BE49-F238E27FC236}">
              <a16:creationId xmlns:a16="http://schemas.microsoft.com/office/drawing/2014/main" xmlns="" id="{92A0FDB0-8781-4F8D-A642-83749411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68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38100</xdr:rowOff>
    </xdr:from>
    <xdr:to>
      <xdr:col>2</xdr:col>
      <xdr:colOff>681038</xdr:colOff>
      <xdr:row>9</xdr:row>
      <xdr:rowOff>990600</xdr:rowOff>
    </xdr:to>
    <xdr:pic>
      <xdr:nvPicPr>
        <xdr:cNvPr id="264" name="Imagen 1079">
          <a:extLst>
            <a:ext uri="{FF2B5EF4-FFF2-40B4-BE49-F238E27FC236}">
              <a16:creationId xmlns:a16="http://schemas.microsoft.com/office/drawing/2014/main" xmlns="" id="{28395C36-95C5-4D7D-8B23-74E1B5C4C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70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681038</xdr:colOff>
      <xdr:row>10</xdr:row>
      <xdr:rowOff>990600</xdr:rowOff>
    </xdr:to>
    <xdr:pic>
      <xdr:nvPicPr>
        <xdr:cNvPr id="265" name="Imagen 1080">
          <a:extLst>
            <a:ext uri="{FF2B5EF4-FFF2-40B4-BE49-F238E27FC236}">
              <a16:creationId xmlns:a16="http://schemas.microsoft.com/office/drawing/2014/main" xmlns="" id="{370D4F37-D984-4448-852F-EB75D4AA5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718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38100</xdr:rowOff>
    </xdr:from>
    <xdr:to>
      <xdr:col>2</xdr:col>
      <xdr:colOff>681038</xdr:colOff>
      <xdr:row>11</xdr:row>
      <xdr:rowOff>990600</xdr:rowOff>
    </xdr:to>
    <xdr:pic>
      <xdr:nvPicPr>
        <xdr:cNvPr id="266" name="Imagen 1081">
          <a:extLst>
            <a:ext uri="{FF2B5EF4-FFF2-40B4-BE49-F238E27FC236}">
              <a16:creationId xmlns:a16="http://schemas.microsoft.com/office/drawing/2014/main" xmlns="" id="{342BEB57-C23F-4335-B274-755586E8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7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681038</xdr:colOff>
      <xdr:row>12</xdr:row>
      <xdr:rowOff>990600</xdr:rowOff>
    </xdr:to>
    <xdr:pic>
      <xdr:nvPicPr>
        <xdr:cNvPr id="267" name="Imagen 1082">
          <a:extLst>
            <a:ext uri="{FF2B5EF4-FFF2-40B4-BE49-F238E27FC236}">
              <a16:creationId xmlns:a16="http://schemas.microsoft.com/office/drawing/2014/main" xmlns="" id="{8057549F-0CAA-4288-AB3B-7839817AF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750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</xdr:row>
      <xdr:rowOff>38100</xdr:rowOff>
    </xdr:from>
    <xdr:to>
      <xdr:col>2</xdr:col>
      <xdr:colOff>681038</xdr:colOff>
      <xdr:row>13</xdr:row>
      <xdr:rowOff>990600</xdr:rowOff>
    </xdr:to>
    <xdr:pic>
      <xdr:nvPicPr>
        <xdr:cNvPr id="268" name="Imagen 1083">
          <a:extLst>
            <a:ext uri="{FF2B5EF4-FFF2-40B4-BE49-F238E27FC236}">
              <a16:creationId xmlns:a16="http://schemas.microsoft.com/office/drawing/2014/main" xmlns="" id="{DA207459-A50F-40AE-B0D9-1A83000F2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76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681038</xdr:colOff>
      <xdr:row>14</xdr:row>
      <xdr:rowOff>990600</xdr:rowOff>
    </xdr:to>
    <xdr:pic>
      <xdr:nvPicPr>
        <xdr:cNvPr id="269" name="Imagen 1085">
          <a:extLst>
            <a:ext uri="{FF2B5EF4-FFF2-40B4-BE49-F238E27FC236}">
              <a16:creationId xmlns:a16="http://schemas.microsoft.com/office/drawing/2014/main" xmlns="" id="{7F54AD23-2C11-463B-B24C-7B81BB5F4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78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38099</xdr:rowOff>
    </xdr:from>
    <xdr:to>
      <xdr:col>2</xdr:col>
      <xdr:colOff>681038</xdr:colOff>
      <xdr:row>15</xdr:row>
      <xdr:rowOff>990599</xdr:rowOff>
    </xdr:to>
    <xdr:pic>
      <xdr:nvPicPr>
        <xdr:cNvPr id="270" name="Imagen 1086">
          <a:extLst>
            <a:ext uri="{FF2B5EF4-FFF2-40B4-BE49-F238E27FC236}">
              <a16:creationId xmlns:a16="http://schemas.microsoft.com/office/drawing/2014/main" xmlns="" id="{3EAF85A2-95BE-430A-BB51-F541FD3B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79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38100</xdr:rowOff>
    </xdr:from>
    <xdr:to>
      <xdr:col>2</xdr:col>
      <xdr:colOff>681038</xdr:colOff>
      <xdr:row>16</xdr:row>
      <xdr:rowOff>990600</xdr:rowOff>
    </xdr:to>
    <xdr:pic>
      <xdr:nvPicPr>
        <xdr:cNvPr id="271" name="Imagen 1087">
          <a:extLst>
            <a:ext uri="{FF2B5EF4-FFF2-40B4-BE49-F238E27FC236}">
              <a16:creationId xmlns:a16="http://schemas.microsoft.com/office/drawing/2014/main" xmlns="" id="{85AB6ABC-1466-4D33-9DFD-E97E15FC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8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38101</xdr:rowOff>
    </xdr:from>
    <xdr:to>
      <xdr:col>2</xdr:col>
      <xdr:colOff>681038</xdr:colOff>
      <xdr:row>17</xdr:row>
      <xdr:rowOff>990601</xdr:rowOff>
    </xdr:to>
    <xdr:pic>
      <xdr:nvPicPr>
        <xdr:cNvPr id="272" name="Imagen 1088">
          <a:extLst>
            <a:ext uri="{FF2B5EF4-FFF2-40B4-BE49-F238E27FC236}">
              <a16:creationId xmlns:a16="http://schemas.microsoft.com/office/drawing/2014/main" xmlns="" id="{546DE1D5-CE92-4F58-816C-1159B4E7D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83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38100</xdr:rowOff>
    </xdr:from>
    <xdr:to>
      <xdr:col>2</xdr:col>
      <xdr:colOff>681038</xdr:colOff>
      <xdr:row>18</xdr:row>
      <xdr:rowOff>990600</xdr:rowOff>
    </xdr:to>
    <xdr:pic>
      <xdr:nvPicPr>
        <xdr:cNvPr id="273" name="Imagen 1089">
          <a:extLst>
            <a:ext uri="{FF2B5EF4-FFF2-40B4-BE49-F238E27FC236}">
              <a16:creationId xmlns:a16="http://schemas.microsoft.com/office/drawing/2014/main" xmlns="" id="{F7B8AF6D-2CBF-4AC4-B501-999036B01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84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38100</xdr:rowOff>
    </xdr:from>
    <xdr:to>
      <xdr:col>2</xdr:col>
      <xdr:colOff>681038</xdr:colOff>
      <xdr:row>19</xdr:row>
      <xdr:rowOff>990600</xdr:rowOff>
    </xdr:to>
    <xdr:pic>
      <xdr:nvPicPr>
        <xdr:cNvPr id="274" name="Imagen 1090">
          <a:extLst>
            <a:ext uri="{FF2B5EF4-FFF2-40B4-BE49-F238E27FC236}">
              <a16:creationId xmlns:a16="http://schemas.microsoft.com/office/drawing/2014/main" xmlns="" id="{F47FCEE4-855E-4806-9E6C-147330209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86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38099</xdr:rowOff>
    </xdr:from>
    <xdr:to>
      <xdr:col>2</xdr:col>
      <xdr:colOff>681038</xdr:colOff>
      <xdr:row>20</xdr:row>
      <xdr:rowOff>990599</xdr:rowOff>
    </xdr:to>
    <xdr:pic>
      <xdr:nvPicPr>
        <xdr:cNvPr id="275" name="Imagen 1091">
          <a:extLst>
            <a:ext uri="{FF2B5EF4-FFF2-40B4-BE49-F238E27FC236}">
              <a16:creationId xmlns:a16="http://schemas.microsoft.com/office/drawing/2014/main" xmlns="" id="{DB0BD6FA-438E-4EE2-8928-DB63B094A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87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38100</xdr:rowOff>
    </xdr:from>
    <xdr:to>
      <xdr:col>2</xdr:col>
      <xdr:colOff>681038</xdr:colOff>
      <xdr:row>21</xdr:row>
      <xdr:rowOff>990600</xdr:rowOff>
    </xdr:to>
    <xdr:pic>
      <xdr:nvPicPr>
        <xdr:cNvPr id="276" name="Imagen 1092">
          <a:extLst>
            <a:ext uri="{FF2B5EF4-FFF2-40B4-BE49-F238E27FC236}">
              <a16:creationId xmlns:a16="http://schemas.microsoft.com/office/drawing/2014/main" xmlns="" id="{72CE4B84-45B6-4771-A404-C862ADE85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8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38101</xdr:rowOff>
    </xdr:from>
    <xdr:to>
      <xdr:col>2</xdr:col>
      <xdr:colOff>681038</xdr:colOff>
      <xdr:row>22</xdr:row>
      <xdr:rowOff>990601</xdr:rowOff>
    </xdr:to>
    <xdr:pic>
      <xdr:nvPicPr>
        <xdr:cNvPr id="277" name="Imagen 1093">
          <a:extLst>
            <a:ext uri="{FF2B5EF4-FFF2-40B4-BE49-F238E27FC236}">
              <a16:creationId xmlns:a16="http://schemas.microsoft.com/office/drawing/2014/main" xmlns="" id="{A5942D5A-FF42-4C3B-B722-328AC9FFB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91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38100</xdr:rowOff>
    </xdr:from>
    <xdr:to>
      <xdr:col>2</xdr:col>
      <xdr:colOff>681038</xdr:colOff>
      <xdr:row>23</xdr:row>
      <xdr:rowOff>990600</xdr:rowOff>
    </xdr:to>
    <xdr:pic>
      <xdr:nvPicPr>
        <xdr:cNvPr id="278" name="Imagen 1094">
          <a:extLst>
            <a:ext uri="{FF2B5EF4-FFF2-40B4-BE49-F238E27FC236}">
              <a16:creationId xmlns:a16="http://schemas.microsoft.com/office/drawing/2014/main" xmlns="" id="{29E34FB7-2FE9-47AA-BA75-4A6052E01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926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681038</xdr:colOff>
      <xdr:row>24</xdr:row>
      <xdr:rowOff>990600</xdr:rowOff>
    </xdr:to>
    <xdr:pic>
      <xdr:nvPicPr>
        <xdr:cNvPr id="279" name="Imagen 1096">
          <a:extLst>
            <a:ext uri="{FF2B5EF4-FFF2-40B4-BE49-F238E27FC236}">
              <a16:creationId xmlns:a16="http://schemas.microsoft.com/office/drawing/2014/main" xmlns="" id="{70704E8C-FD27-46E7-B0EF-C2371DEB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942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38099</xdr:rowOff>
    </xdr:from>
    <xdr:to>
      <xdr:col>2</xdr:col>
      <xdr:colOff>681038</xdr:colOff>
      <xdr:row>25</xdr:row>
      <xdr:rowOff>990599</xdr:rowOff>
    </xdr:to>
    <xdr:pic>
      <xdr:nvPicPr>
        <xdr:cNvPr id="280" name="Imagen 1097">
          <a:extLst>
            <a:ext uri="{FF2B5EF4-FFF2-40B4-BE49-F238E27FC236}">
              <a16:creationId xmlns:a16="http://schemas.microsoft.com/office/drawing/2014/main" xmlns="" id="{E0EF10BE-13CF-438D-9580-EAD93818B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95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38100</xdr:rowOff>
    </xdr:from>
    <xdr:to>
      <xdr:col>2</xdr:col>
      <xdr:colOff>681038</xdr:colOff>
      <xdr:row>26</xdr:row>
      <xdr:rowOff>990600</xdr:rowOff>
    </xdr:to>
    <xdr:pic>
      <xdr:nvPicPr>
        <xdr:cNvPr id="281" name="Imagen 1099">
          <a:extLst>
            <a:ext uri="{FF2B5EF4-FFF2-40B4-BE49-F238E27FC236}">
              <a16:creationId xmlns:a16="http://schemas.microsoft.com/office/drawing/2014/main" xmlns="" id="{9496C557-7012-49CB-A2D6-05D73233E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9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38101</xdr:rowOff>
    </xdr:from>
    <xdr:to>
      <xdr:col>2</xdr:col>
      <xdr:colOff>681038</xdr:colOff>
      <xdr:row>27</xdr:row>
      <xdr:rowOff>990601</xdr:rowOff>
    </xdr:to>
    <xdr:pic>
      <xdr:nvPicPr>
        <xdr:cNvPr id="282" name="Imagen 1100">
          <a:extLst>
            <a:ext uri="{FF2B5EF4-FFF2-40B4-BE49-F238E27FC236}">
              <a16:creationId xmlns:a16="http://schemas.microsoft.com/office/drawing/2014/main" xmlns="" id="{FA976DB9-D223-422E-8F54-3B3D3613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99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38101</xdr:rowOff>
    </xdr:from>
    <xdr:to>
      <xdr:col>2</xdr:col>
      <xdr:colOff>669131</xdr:colOff>
      <xdr:row>28</xdr:row>
      <xdr:rowOff>990601</xdr:rowOff>
    </xdr:to>
    <xdr:pic>
      <xdr:nvPicPr>
        <xdr:cNvPr id="283" name="Imagen 1102">
          <a:extLst>
            <a:ext uri="{FF2B5EF4-FFF2-40B4-BE49-F238E27FC236}">
              <a16:creationId xmlns:a16="http://schemas.microsoft.com/office/drawing/2014/main" xmlns="" id="{1BF9E734-C683-4726-BFAD-D25E2D9E6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7006551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38099</xdr:rowOff>
    </xdr:from>
    <xdr:to>
      <xdr:col>2</xdr:col>
      <xdr:colOff>669131</xdr:colOff>
      <xdr:row>29</xdr:row>
      <xdr:rowOff>990599</xdr:rowOff>
    </xdr:to>
    <xdr:pic>
      <xdr:nvPicPr>
        <xdr:cNvPr id="284" name="Imagen 1104">
          <a:extLst>
            <a:ext uri="{FF2B5EF4-FFF2-40B4-BE49-F238E27FC236}">
              <a16:creationId xmlns:a16="http://schemas.microsoft.com/office/drawing/2014/main" xmlns="" id="{2111D8BB-B7EC-4EB7-AC0B-FECE0349B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8022549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38099</xdr:rowOff>
    </xdr:from>
    <xdr:to>
      <xdr:col>2</xdr:col>
      <xdr:colOff>681038</xdr:colOff>
      <xdr:row>30</xdr:row>
      <xdr:rowOff>990599</xdr:rowOff>
    </xdr:to>
    <xdr:pic>
      <xdr:nvPicPr>
        <xdr:cNvPr id="285" name="Imagen 1106">
          <a:extLst>
            <a:ext uri="{FF2B5EF4-FFF2-40B4-BE49-F238E27FC236}">
              <a16:creationId xmlns:a16="http://schemas.microsoft.com/office/drawing/2014/main" xmlns="" id="{8227F9C9-8B92-4F4C-8C2F-7B680BB4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903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38100</xdr:rowOff>
    </xdr:from>
    <xdr:to>
      <xdr:col>2</xdr:col>
      <xdr:colOff>681038</xdr:colOff>
      <xdr:row>31</xdr:row>
      <xdr:rowOff>990600</xdr:rowOff>
    </xdr:to>
    <xdr:pic>
      <xdr:nvPicPr>
        <xdr:cNvPr id="286" name="Imagen 1108">
          <a:extLst>
            <a:ext uri="{FF2B5EF4-FFF2-40B4-BE49-F238E27FC236}">
              <a16:creationId xmlns:a16="http://schemas.microsoft.com/office/drawing/2014/main" xmlns="" id="{7A358D5B-8A00-4C8A-B6B7-50E9E0EF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00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38101</xdr:rowOff>
    </xdr:from>
    <xdr:to>
      <xdr:col>2</xdr:col>
      <xdr:colOff>681038</xdr:colOff>
      <xdr:row>32</xdr:row>
      <xdr:rowOff>990601</xdr:rowOff>
    </xdr:to>
    <xdr:pic>
      <xdr:nvPicPr>
        <xdr:cNvPr id="287" name="Imagen 1109">
          <a:extLst>
            <a:ext uri="{FF2B5EF4-FFF2-40B4-BE49-F238E27FC236}">
              <a16:creationId xmlns:a16="http://schemas.microsoft.com/office/drawing/2014/main" xmlns="" id="{81D1F84C-9DD3-4B66-94C7-D8D04E5EC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107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38101</xdr:rowOff>
    </xdr:from>
    <xdr:to>
      <xdr:col>2</xdr:col>
      <xdr:colOff>681038</xdr:colOff>
      <xdr:row>33</xdr:row>
      <xdr:rowOff>990601</xdr:rowOff>
    </xdr:to>
    <xdr:pic>
      <xdr:nvPicPr>
        <xdr:cNvPr id="288" name="Imagen 1110">
          <a:extLst>
            <a:ext uri="{FF2B5EF4-FFF2-40B4-BE49-F238E27FC236}">
              <a16:creationId xmlns:a16="http://schemas.microsoft.com/office/drawing/2014/main" xmlns="" id="{26799246-1442-4BA1-ACB6-653C35B9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208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38099</xdr:rowOff>
    </xdr:from>
    <xdr:to>
      <xdr:col>2</xdr:col>
      <xdr:colOff>681038</xdr:colOff>
      <xdr:row>34</xdr:row>
      <xdr:rowOff>990599</xdr:rowOff>
    </xdr:to>
    <xdr:pic>
      <xdr:nvPicPr>
        <xdr:cNvPr id="289" name="Imagen 1112">
          <a:extLst>
            <a:ext uri="{FF2B5EF4-FFF2-40B4-BE49-F238E27FC236}">
              <a16:creationId xmlns:a16="http://schemas.microsoft.com/office/drawing/2014/main" xmlns="" id="{0D7FA4CF-1EE3-4065-A6B4-560C795A1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310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38099</xdr:rowOff>
    </xdr:from>
    <xdr:to>
      <xdr:col>2</xdr:col>
      <xdr:colOff>681038</xdr:colOff>
      <xdr:row>35</xdr:row>
      <xdr:rowOff>990599</xdr:rowOff>
    </xdr:to>
    <xdr:pic>
      <xdr:nvPicPr>
        <xdr:cNvPr id="290" name="Imagen 1113">
          <a:extLst>
            <a:ext uri="{FF2B5EF4-FFF2-40B4-BE49-F238E27FC236}">
              <a16:creationId xmlns:a16="http://schemas.microsoft.com/office/drawing/2014/main" xmlns="" id="{B80177E9-3471-47B0-A072-983C95BB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411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38100</xdr:rowOff>
    </xdr:from>
    <xdr:to>
      <xdr:col>2</xdr:col>
      <xdr:colOff>681038</xdr:colOff>
      <xdr:row>36</xdr:row>
      <xdr:rowOff>990600</xdr:rowOff>
    </xdr:to>
    <xdr:pic>
      <xdr:nvPicPr>
        <xdr:cNvPr id="291" name="Imagen 1115">
          <a:extLst>
            <a:ext uri="{FF2B5EF4-FFF2-40B4-BE49-F238E27FC236}">
              <a16:creationId xmlns:a16="http://schemas.microsoft.com/office/drawing/2014/main" xmlns="" id="{F06158F5-80AA-4AD8-94B2-90173BF60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51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38101</xdr:rowOff>
    </xdr:from>
    <xdr:to>
      <xdr:col>2</xdr:col>
      <xdr:colOff>681038</xdr:colOff>
      <xdr:row>37</xdr:row>
      <xdr:rowOff>990601</xdr:rowOff>
    </xdr:to>
    <xdr:pic>
      <xdr:nvPicPr>
        <xdr:cNvPr id="292" name="Imagen 1116">
          <a:extLst>
            <a:ext uri="{FF2B5EF4-FFF2-40B4-BE49-F238E27FC236}">
              <a16:creationId xmlns:a16="http://schemas.microsoft.com/office/drawing/2014/main" xmlns="" id="{5B3A6C45-4A79-4CED-B607-9283495CE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615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38101</xdr:rowOff>
    </xdr:from>
    <xdr:to>
      <xdr:col>2</xdr:col>
      <xdr:colOff>669131</xdr:colOff>
      <xdr:row>38</xdr:row>
      <xdr:rowOff>990601</xdr:rowOff>
    </xdr:to>
    <xdr:pic>
      <xdr:nvPicPr>
        <xdr:cNvPr id="293" name="Imagen 1118">
          <a:extLst>
            <a:ext uri="{FF2B5EF4-FFF2-40B4-BE49-F238E27FC236}">
              <a16:creationId xmlns:a16="http://schemas.microsoft.com/office/drawing/2014/main" xmlns="" id="{1B00C7E6-BF53-4AB1-82C3-C3400C253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7166551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38099</xdr:rowOff>
    </xdr:from>
    <xdr:to>
      <xdr:col>2</xdr:col>
      <xdr:colOff>681038</xdr:colOff>
      <xdr:row>39</xdr:row>
      <xdr:rowOff>990599</xdr:rowOff>
    </xdr:to>
    <xdr:pic>
      <xdr:nvPicPr>
        <xdr:cNvPr id="294" name="Imagen 1120">
          <a:extLst>
            <a:ext uri="{FF2B5EF4-FFF2-40B4-BE49-F238E27FC236}">
              <a16:creationId xmlns:a16="http://schemas.microsoft.com/office/drawing/2014/main" xmlns="" id="{1737FCD2-CBEE-4853-9952-2B223BA79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818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38099</xdr:rowOff>
    </xdr:from>
    <xdr:to>
      <xdr:col>2</xdr:col>
      <xdr:colOff>681038</xdr:colOff>
      <xdr:row>40</xdr:row>
      <xdr:rowOff>990599</xdr:rowOff>
    </xdr:to>
    <xdr:pic>
      <xdr:nvPicPr>
        <xdr:cNvPr id="295" name="Imagen 1121">
          <a:extLst>
            <a:ext uri="{FF2B5EF4-FFF2-40B4-BE49-F238E27FC236}">
              <a16:creationId xmlns:a16="http://schemas.microsoft.com/office/drawing/2014/main" xmlns="" id="{33E75E01-D6E1-48A1-9207-FBAF737F2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3919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38100</xdr:rowOff>
    </xdr:from>
    <xdr:to>
      <xdr:col>2</xdr:col>
      <xdr:colOff>681038</xdr:colOff>
      <xdr:row>41</xdr:row>
      <xdr:rowOff>990600</xdr:rowOff>
    </xdr:to>
    <xdr:pic>
      <xdr:nvPicPr>
        <xdr:cNvPr id="296" name="Imagen 1122">
          <a:extLst>
            <a:ext uri="{FF2B5EF4-FFF2-40B4-BE49-F238E27FC236}">
              <a16:creationId xmlns:a16="http://schemas.microsoft.com/office/drawing/2014/main" xmlns="" id="{C679D2EB-014C-4B74-97AB-40FAFB487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02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38101</xdr:rowOff>
    </xdr:from>
    <xdr:to>
      <xdr:col>2</xdr:col>
      <xdr:colOff>681038</xdr:colOff>
      <xdr:row>42</xdr:row>
      <xdr:rowOff>990601</xdr:rowOff>
    </xdr:to>
    <xdr:pic>
      <xdr:nvPicPr>
        <xdr:cNvPr id="297" name="Imagen 1123">
          <a:extLst>
            <a:ext uri="{FF2B5EF4-FFF2-40B4-BE49-F238E27FC236}">
              <a16:creationId xmlns:a16="http://schemas.microsoft.com/office/drawing/2014/main" xmlns="" id="{2A50A2D2-BBBF-4EE8-9327-E1194384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123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38101</xdr:rowOff>
    </xdr:from>
    <xdr:to>
      <xdr:col>2</xdr:col>
      <xdr:colOff>681038</xdr:colOff>
      <xdr:row>43</xdr:row>
      <xdr:rowOff>990601</xdr:rowOff>
    </xdr:to>
    <xdr:pic>
      <xdr:nvPicPr>
        <xdr:cNvPr id="298" name="Imagen 1124">
          <a:extLst>
            <a:ext uri="{FF2B5EF4-FFF2-40B4-BE49-F238E27FC236}">
              <a16:creationId xmlns:a16="http://schemas.microsoft.com/office/drawing/2014/main" xmlns="" id="{5706F3EE-7478-4C35-B7D2-731D01A5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224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38099</xdr:rowOff>
    </xdr:from>
    <xdr:to>
      <xdr:col>2</xdr:col>
      <xdr:colOff>681038</xdr:colOff>
      <xdr:row>44</xdr:row>
      <xdr:rowOff>990599</xdr:rowOff>
    </xdr:to>
    <xdr:pic>
      <xdr:nvPicPr>
        <xdr:cNvPr id="299" name="Imagen 1125">
          <a:extLst>
            <a:ext uri="{FF2B5EF4-FFF2-40B4-BE49-F238E27FC236}">
              <a16:creationId xmlns:a16="http://schemas.microsoft.com/office/drawing/2014/main" xmlns="" id="{28BB306B-FD69-4CF1-B267-B947DF8F9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326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38099</xdr:rowOff>
    </xdr:from>
    <xdr:to>
      <xdr:col>2</xdr:col>
      <xdr:colOff>681038</xdr:colOff>
      <xdr:row>45</xdr:row>
      <xdr:rowOff>990599</xdr:rowOff>
    </xdr:to>
    <xdr:pic>
      <xdr:nvPicPr>
        <xdr:cNvPr id="300" name="Imagen 1126">
          <a:extLst>
            <a:ext uri="{FF2B5EF4-FFF2-40B4-BE49-F238E27FC236}">
              <a16:creationId xmlns:a16="http://schemas.microsoft.com/office/drawing/2014/main" xmlns="" id="{F482AE8C-4912-48AD-BBC4-E2311E5B7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427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38100</xdr:rowOff>
    </xdr:from>
    <xdr:to>
      <xdr:col>2</xdr:col>
      <xdr:colOff>681038</xdr:colOff>
      <xdr:row>46</xdr:row>
      <xdr:rowOff>990600</xdr:rowOff>
    </xdr:to>
    <xdr:pic>
      <xdr:nvPicPr>
        <xdr:cNvPr id="301" name="Imagen 1128">
          <a:extLst>
            <a:ext uri="{FF2B5EF4-FFF2-40B4-BE49-F238E27FC236}">
              <a16:creationId xmlns:a16="http://schemas.microsoft.com/office/drawing/2014/main" xmlns="" id="{DA4AC048-44F8-4180-9201-D6330E1FC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52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38101</xdr:rowOff>
    </xdr:from>
    <xdr:to>
      <xdr:col>2</xdr:col>
      <xdr:colOff>681038</xdr:colOff>
      <xdr:row>47</xdr:row>
      <xdr:rowOff>990601</xdr:rowOff>
    </xdr:to>
    <xdr:pic>
      <xdr:nvPicPr>
        <xdr:cNvPr id="302" name="Imagen 1129">
          <a:extLst>
            <a:ext uri="{FF2B5EF4-FFF2-40B4-BE49-F238E27FC236}">
              <a16:creationId xmlns:a16="http://schemas.microsoft.com/office/drawing/2014/main" xmlns="" id="{D4C6C2F6-BF76-4F9A-BB60-E79B6BFE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631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38101</xdr:rowOff>
    </xdr:from>
    <xdr:to>
      <xdr:col>2</xdr:col>
      <xdr:colOff>681038</xdr:colOff>
      <xdr:row>48</xdr:row>
      <xdr:rowOff>990601</xdr:rowOff>
    </xdr:to>
    <xdr:pic>
      <xdr:nvPicPr>
        <xdr:cNvPr id="303" name="Imagen 1130">
          <a:extLst>
            <a:ext uri="{FF2B5EF4-FFF2-40B4-BE49-F238E27FC236}">
              <a16:creationId xmlns:a16="http://schemas.microsoft.com/office/drawing/2014/main" xmlns="" id="{A665B4BF-67C7-429A-83D2-3532E43D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732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38099</xdr:rowOff>
    </xdr:from>
    <xdr:to>
      <xdr:col>2</xdr:col>
      <xdr:colOff>681038</xdr:colOff>
      <xdr:row>49</xdr:row>
      <xdr:rowOff>990599</xdr:rowOff>
    </xdr:to>
    <xdr:pic>
      <xdr:nvPicPr>
        <xdr:cNvPr id="304" name="Imagen 1131">
          <a:extLst>
            <a:ext uri="{FF2B5EF4-FFF2-40B4-BE49-F238E27FC236}">
              <a16:creationId xmlns:a16="http://schemas.microsoft.com/office/drawing/2014/main" xmlns="" id="{1867606D-1768-4E0D-A528-07361CD0C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834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38099</xdr:rowOff>
    </xdr:from>
    <xdr:to>
      <xdr:col>2</xdr:col>
      <xdr:colOff>681038</xdr:colOff>
      <xdr:row>50</xdr:row>
      <xdr:rowOff>990599</xdr:rowOff>
    </xdr:to>
    <xdr:pic>
      <xdr:nvPicPr>
        <xdr:cNvPr id="305" name="Imagen 1133">
          <a:extLst>
            <a:ext uri="{FF2B5EF4-FFF2-40B4-BE49-F238E27FC236}">
              <a16:creationId xmlns:a16="http://schemas.microsoft.com/office/drawing/2014/main" xmlns="" id="{4E050996-D203-44F9-BFBE-9F8BC2B00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49358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38100</xdr:rowOff>
    </xdr:from>
    <xdr:to>
      <xdr:col>2</xdr:col>
      <xdr:colOff>681038</xdr:colOff>
      <xdr:row>51</xdr:row>
      <xdr:rowOff>990600</xdr:rowOff>
    </xdr:to>
    <xdr:pic>
      <xdr:nvPicPr>
        <xdr:cNvPr id="306" name="Imagen 1134">
          <a:extLst>
            <a:ext uri="{FF2B5EF4-FFF2-40B4-BE49-F238E27FC236}">
              <a16:creationId xmlns:a16="http://schemas.microsoft.com/office/drawing/2014/main" xmlns="" id="{F0CD3E42-3A9B-4A18-B578-1307446E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03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38101</xdr:rowOff>
    </xdr:from>
    <xdr:to>
      <xdr:col>2</xdr:col>
      <xdr:colOff>681038</xdr:colOff>
      <xdr:row>52</xdr:row>
      <xdr:rowOff>990601</xdr:rowOff>
    </xdr:to>
    <xdr:pic>
      <xdr:nvPicPr>
        <xdr:cNvPr id="307" name="Imagen 1136">
          <a:extLst>
            <a:ext uri="{FF2B5EF4-FFF2-40B4-BE49-F238E27FC236}">
              <a16:creationId xmlns:a16="http://schemas.microsoft.com/office/drawing/2014/main" xmlns="" id="{D64BFBF3-D216-4E8B-86C5-64D3A3403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1390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38101</xdr:rowOff>
    </xdr:from>
    <xdr:to>
      <xdr:col>2</xdr:col>
      <xdr:colOff>681038</xdr:colOff>
      <xdr:row>53</xdr:row>
      <xdr:rowOff>990601</xdr:rowOff>
    </xdr:to>
    <xdr:pic>
      <xdr:nvPicPr>
        <xdr:cNvPr id="308" name="Imagen 1138">
          <a:extLst>
            <a:ext uri="{FF2B5EF4-FFF2-40B4-BE49-F238E27FC236}">
              <a16:creationId xmlns:a16="http://schemas.microsoft.com/office/drawing/2014/main" xmlns="" id="{90E26526-54E7-4ACB-8AA0-B4E8CC9EF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240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38099</xdr:rowOff>
    </xdr:from>
    <xdr:to>
      <xdr:col>2</xdr:col>
      <xdr:colOff>681038</xdr:colOff>
      <xdr:row>54</xdr:row>
      <xdr:rowOff>990599</xdr:rowOff>
    </xdr:to>
    <xdr:pic>
      <xdr:nvPicPr>
        <xdr:cNvPr id="309" name="Imagen 1140">
          <a:extLst>
            <a:ext uri="{FF2B5EF4-FFF2-40B4-BE49-F238E27FC236}">
              <a16:creationId xmlns:a16="http://schemas.microsoft.com/office/drawing/2014/main" xmlns="" id="{A19312D5-4B5B-41C9-B877-83911E711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342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38102</xdr:rowOff>
    </xdr:from>
    <xdr:to>
      <xdr:col>2</xdr:col>
      <xdr:colOff>681038</xdr:colOff>
      <xdr:row>55</xdr:row>
      <xdr:rowOff>990602</xdr:rowOff>
    </xdr:to>
    <xdr:pic>
      <xdr:nvPicPr>
        <xdr:cNvPr id="310" name="Imagen 1141">
          <a:extLst>
            <a:ext uri="{FF2B5EF4-FFF2-40B4-BE49-F238E27FC236}">
              <a16:creationId xmlns:a16="http://schemas.microsoft.com/office/drawing/2014/main" xmlns="" id="{26F3676E-B4F1-4E02-9AEF-DBEAE527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44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38100</xdr:rowOff>
    </xdr:from>
    <xdr:to>
      <xdr:col>2</xdr:col>
      <xdr:colOff>681038</xdr:colOff>
      <xdr:row>56</xdr:row>
      <xdr:rowOff>990600</xdr:rowOff>
    </xdr:to>
    <xdr:pic>
      <xdr:nvPicPr>
        <xdr:cNvPr id="311" name="Imagen 1142">
          <a:extLst>
            <a:ext uri="{FF2B5EF4-FFF2-40B4-BE49-F238E27FC236}">
              <a16:creationId xmlns:a16="http://schemas.microsoft.com/office/drawing/2014/main" xmlns="" id="{288E8C0E-8BF9-44AE-A0E7-56EA78A5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54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38098</xdr:rowOff>
    </xdr:from>
    <xdr:to>
      <xdr:col>2</xdr:col>
      <xdr:colOff>681038</xdr:colOff>
      <xdr:row>57</xdr:row>
      <xdr:rowOff>990598</xdr:rowOff>
    </xdr:to>
    <xdr:pic>
      <xdr:nvPicPr>
        <xdr:cNvPr id="312" name="Imagen 1144">
          <a:extLst>
            <a:ext uri="{FF2B5EF4-FFF2-40B4-BE49-F238E27FC236}">
              <a16:creationId xmlns:a16="http://schemas.microsoft.com/office/drawing/2014/main" xmlns="" id="{F8E2950A-45AA-4ED3-9860-1EE00D233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647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38101</xdr:rowOff>
    </xdr:from>
    <xdr:to>
      <xdr:col>2</xdr:col>
      <xdr:colOff>681038</xdr:colOff>
      <xdr:row>58</xdr:row>
      <xdr:rowOff>990601</xdr:rowOff>
    </xdr:to>
    <xdr:pic>
      <xdr:nvPicPr>
        <xdr:cNvPr id="313" name="Imagen 1145">
          <a:extLst>
            <a:ext uri="{FF2B5EF4-FFF2-40B4-BE49-F238E27FC236}">
              <a16:creationId xmlns:a16="http://schemas.microsoft.com/office/drawing/2014/main" xmlns="" id="{59EDA76C-58F1-4CE3-B1C6-3DB918AE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748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38099</xdr:rowOff>
    </xdr:from>
    <xdr:to>
      <xdr:col>2</xdr:col>
      <xdr:colOff>681038</xdr:colOff>
      <xdr:row>59</xdr:row>
      <xdr:rowOff>990599</xdr:rowOff>
    </xdr:to>
    <xdr:pic>
      <xdr:nvPicPr>
        <xdr:cNvPr id="314" name="Imagen 1146">
          <a:extLst>
            <a:ext uri="{FF2B5EF4-FFF2-40B4-BE49-F238E27FC236}">
              <a16:creationId xmlns:a16="http://schemas.microsoft.com/office/drawing/2014/main" xmlns="" id="{4F0475F8-F63C-4ADA-AEF7-DD91279D6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850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38102</xdr:rowOff>
    </xdr:from>
    <xdr:to>
      <xdr:col>2</xdr:col>
      <xdr:colOff>681038</xdr:colOff>
      <xdr:row>60</xdr:row>
      <xdr:rowOff>990602</xdr:rowOff>
    </xdr:to>
    <xdr:pic>
      <xdr:nvPicPr>
        <xdr:cNvPr id="315" name="Imagen 1147">
          <a:extLst>
            <a:ext uri="{FF2B5EF4-FFF2-40B4-BE49-F238E27FC236}">
              <a16:creationId xmlns:a16="http://schemas.microsoft.com/office/drawing/2014/main" xmlns="" id="{3DEB2BAF-2479-46FD-90FD-F930B288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5951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38100</xdr:rowOff>
    </xdr:from>
    <xdr:to>
      <xdr:col>2</xdr:col>
      <xdr:colOff>681038</xdr:colOff>
      <xdr:row>61</xdr:row>
      <xdr:rowOff>990600</xdr:rowOff>
    </xdr:to>
    <xdr:pic>
      <xdr:nvPicPr>
        <xdr:cNvPr id="316" name="Imagen 1149">
          <a:extLst>
            <a:ext uri="{FF2B5EF4-FFF2-40B4-BE49-F238E27FC236}">
              <a16:creationId xmlns:a16="http://schemas.microsoft.com/office/drawing/2014/main" xmlns="" id="{DB8ED9C2-C75C-4E95-AF94-A973477AE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05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38098</xdr:rowOff>
    </xdr:from>
    <xdr:to>
      <xdr:col>2</xdr:col>
      <xdr:colOff>681038</xdr:colOff>
      <xdr:row>62</xdr:row>
      <xdr:rowOff>990598</xdr:rowOff>
    </xdr:to>
    <xdr:pic>
      <xdr:nvPicPr>
        <xdr:cNvPr id="317" name="Imagen 1150">
          <a:extLst>
            <a:ext uri="{FF2B5EF4-FFF2-40B4-BE49-F238E27FC236}">
              <a16:creationId xmlns:a16="http://schemas.microsoft.com/office/drawing/2014/main" xmlns="" id="{07AF2BFF-3644-4732-84CD-F41F864C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155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38101</xdr:rowOff>
    </xdr:from>
    <xdr:to>
      <xdr:col>2</xdr:col>
      <xdr:colOff>681038</xdr:colOff>
      <xdr:row>63</xdr:row>
      <xdr:rowOff>990601</xdr:rowOff>
    </xdr:to>
    <xdr:pic>
      <xdr:nvPicPr>
        <xdr:cNvPr id="318" name="Imagen 1151">
          <a:extLst>
            <a:ext uri="{FF2B5EF4-FFF2-40B4-BE49-F238E27FC236}">
              <a16:creationId xmlns:a16="http://schemas.microsoft.com/office/drawing/2014/main" xmlns="" id="{B1DA4098-60EE-434E-88A1-11AB4526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256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38099</xdr:rowOff>
    </xdr:from>
    <xdr:to>
      <xdr:col>2</xdr:col>
      <xdr:colOff>681038</xdr:colOff>
      <xdr:row>64</xdr:row>
      <xdr:rowOff>990599</xdr:rowOff>
    </xdr:to>
    <xdr:pic>
      <xdr:nvPicPr>
        <xdr:cNvPr id="319" name="Imagen 1152">
          <a:extLst>
            <a:ext uri="{FF2B5EF4-FFF2-40B4-BE49-F238E27FC236}">
              <a16:creationId xmlns:a16="http://schemas.microsoft.com/office/drawing/2014/main" xmlns="" id="{C09F60F1-8CC6-481F-B552-7446DAF1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358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38102</xdr:rowOff>
    </xdr:from>
    <xdr:to>
      <xdr:col>2</xdr:col>
      <xdr:colOff>681038</xdr:colOff>
      <xdr:row>65</xdr:row>
      <xdr:rowOff>990602</xdr:rowOff>
    </xdr:to>
    <xdr:pic>
      <xdr:nvPicPr>
        <xdr:cNvPr id="320" name="Imagen 1153">
          <a:extLst>
            <a:ext uri="{FF2B5EF4-FFF2-40B4-BE49-F238E27FC236}">
              <a16:creationId xmlns:a16="http://schemas.microsoft.com/office/drawing/2014/main" xmlns="" id="{EB6A8262-BB33-4C1F-A7EF-2CAC79B75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459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38100</xdr:rowOff>
    </xdr:from>
    <xdr:to>
      <xdr:col>2</xdr:col>
      <xdr:colOff>681038</xdr:colOff>
      <xdr:row>66</xdr:row>
      <xdr:rowOff>990600</xdr:rowOff>
    </xdr:to>
    <xdr:pic>
      <xdr:nvPicPr>
        <xdr:cNvPr id="321" name="Imagen 1154">
          <a:extLst>
            <a:ext uri="{FF2B5EF4-FFF2-40B4-BE49-F238E27FC236}">
              <a16:creationId xmlns:a16="http://schemas.microsoft.com/office/drawing/2014/main" xmlns="" id="{89085AF1-8894-4CC1-A8D2-C41FEE94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56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38098</xdr:rowOff>
    </xdr:from>
    <xdr:to>
      <xdr:col>2</xdr:col>
      <xdr:colOff>681038</xdr:colOff>
      <xdr:row>67</xdr:row>
      <xdr:rowOff>990598</xdr:rowOff>
    </xdr:to>
    <xdr:pic>
      <xdr:nvPicPr>
        <xdr:cNvPr id="322" name="Imagen 1155">
          <a:extLst>
            <a:ext uri="{FF2B5EF4-FFF2-40B4-BE49-F238E27FC236}">
              <a16:creationId xmlns:a16="http://schemas.microsoft.com/office/drawing/2014/main" xmlns="" id="{4D42F4DB-CAED-4A91-9356-0E167A373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663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38101</xdr:rowOff>
    </xdr:from>
    <xdr:to>
      <xdr:col>2</xdr:col>
      <xdr:colOff>681038</xdr:colOff>
      <xdr:row>68</xdr:row>
      <xdr:rowOff>990601</xdr:rowOff>
    </xdr:to>
    <xdr:pic>
      <xdr:nvPicPr>
        <xdr:cNvPr id="323" name="Imagen 1156">
          <a:extLst>
            <a:ext uri="{FF2B5EF4-FFF2-40B4-BE49-F238E27FC236}">
              <a16:creationId xmlns:a16="http://schemas.microsoft.com/office/drawing/2014/main" xmlns="" id="{BCD2AA29-66C1-4D37-8131-677C325F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764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38099</xdr:rowOff>
    </xdr:from>
    <xdr:to>
      <xdr:col>2</xdr:col>
      <xdr:colOff>681038</xdr:colOff>
      <xdr:row>69</xdr:row>
      <xdr:rowOff>990599</xdr:rowOff>
    </xdr:to>
    <xdr:pic>
      <xdr:nvPicPr>
        <xdr:cNvPr id="324" name="Imagen 1157">
          <a:extLst>
            <a:ext uri="{FF2B5EF4-FFF2-40B4-BE49-F238E27FC236}">
              <a16:creationId xmlns:a16="http://schemas.microsoft.com/office/drawing/2014/main" xmlns="" id="{2CF36D84-3AEE-4D0E-9C16-C82BA5221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866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38102</xdr:rowOff>
    </xdr:from>
    <xdr:to>
      <xdr:col>2</xdr:col>
      <xdr:colOff>681038</xdr:colOff>
      <xdr:row>70</xdr:row>
      <xdr:rowOff>990602</xdr:rowOff>
    </xdr:to>
    <xdr:pic>
      <xdr:nvPicPr>
        <xdr:cNvPr id="325" name="Imagen 1158">
          <a:extLst>
            <a:ext uri="{FF2B5EF4-FFF2-40B4-BE49-F238E27FC236}">
              <a16:creationId xmlns:a16="http://schemas.microsoft.com/office/drawing/2014/main" xmlns="" id="{3DBC2754-F013-4171-8559-C37E4418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6967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38100</xdr:rowOff>
    </xdr:from>
    <xdr:to>
      <xdr:col>2</xdr:col>
      <xdr:colOff>681038</xdr:colOff>
      <xdr:row>71</xdr:row>
      <xdr:rowOff>990600</xdr:rowOff>
    </xdr:to>
    <xdr:pic>
      <xdr:nvPicPr>
        <xdr:cNvPr id="326" name="Imagen 1159">
          <a:extLst>
            <a:ext uri="{FF2B5EF4-FFF2-40B4-BE49-F238E27FC236}">
              <a16:creationId xmlns:a16="http://schemas.microsoft.com/office/drawing/2014/main" xmlns="" id="{12A5F61A-0567-4CD4-9ED7-184352183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06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38098</xdr:rowOff>
    </xdr:from>
    <xdr:to>
      <xdr:col>2</xdr:col>
      <xdr:colOff>681038</xdr:colOff>
      <xdr:row>72</xdr:row>
      <xdr:rowOff>990598</xdr:rowOff>
    </xdr:to>
    <xdr:pic>
      <xdr:nvPicPr>
        <xdr:cNvPr id="327" name="Imagen 1160">
          <a:extLst>
            <a:ext uri="{FF2B5EF4-FFF2-40B4-BE49-F238E27FC236}">
              <a16:creationId xmlns:a16="http://schemas.microsoft.com/office/drawing/2014/main" xmlns="" id="{A7C7A4BC-B910-463C-8945-EA3E0B07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171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38101</xdr:rowOff>
    </xdr:from>
    <xdr:to>
      <xdr:col>2</xdr:col>
      <xdr:colOff>681038</xdr:colOff>
      <xdr:row>73</xdr:row>
      <xdr:rowOff>990601</xdr:rowOff>
    </xdr:to>
    <xdr:pic>
      <xdr:nvPicPr>
        <xdr:cNvPr id="328" name="Imagen 1162">
          <a:extLst>
            <a:ext uri="{FF2B5EF4-FFF2-40B4-BE49-F238E27FC236}">
              <a16:creationId xmlns:a16="http://schemas.microsoft.com/office/drawing/2014/main" xmlns="" id="{767B6DA6-58E7-45A0-A4AE-A62ABC146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272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38099</xdr:rowOff>
    </xdr:from>
    <xdr:to>
      <xdr:col>2</xdr:col>
      <xdr:colOff>681038</xdr:colOff>
      <xdr:row>74</xdr:row>
      <xdr:rowOff>990599</xdr:rowOff>
    </xdr:to>
    <xdr:pic>
      <xdr:nvPicPr>
        <xdr:cNvPr id="329" name="Imagen 1163">
          <a:extLst>
            <a:ext uri="{FF2B5EF4-FFF2-40B4-BE49-F238E27FC236}">
              <a16:creationId xmlns:a16="http://schemas.microsoft.com/office/drawing/2014/main" xmlns="" id="{08EC058E-EB6E-4085-8193-F8BD37FA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374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38102</xdr:rowOff>
    </xdr:from>
    <xdr:to>
      <xdr:col>2</xdr:col>
      <xdr:colOff>681038</xdr:colOff>
      <xdr:row>75</xdr:row>
      <xdr:rowOff>990602</xdr:rowOff>
    </xdr:to>
    <xdr:pic>
      <xdr:nvPicPr>
        <xdr:cNvPr id="330" name="Imagen 1164">
          <a:extLst>
            <a:ext uri="{FF2B5EF4-FFF2-40B4-BE49-F238E27FC236}">
              <a16:creationId xmlns:a16="http://schemas.microsoft.com/office/drawing/2014/main" xmlns="" id="{4D63357A-C27F-4F1A-83D5-489438D08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475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38100</xdr:rowOff>
    </xdr:from>
    <xdr:to>
      <xdr:col>2</xdr:col>
      <xdr:colOff>681038</xdr:colOff>
      <xdr:row>76</xdr:row>
      <xdr:rowOff>990600</xdr:rowOff>
    </xdr:to>
    <xdr:pic>
      <xdr:nvPicPr>
        <xdr:cNvPr id="331" name="Imagen 1165">
          <a:extLst>
            <a:ext uri="{FF2B5EF4-FFF2-40B4-BE49-F238E27FC236}">
              <a16:creationId xmlns:a16="http://schemas.microsoft.com/office/drawing/2014/main" xmlns="" id="{2DFCE7D3-0D31-4A9E-9FBD-F32188FB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57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38098</xdr:rowOff>
    </xdr:from>
    <xdr:to>
      <xdr:col>2</xdr:col>
      <xdr:colOff>681038</xdr:colOff>
      <xdr:row>77</xdr:row>
      <xdr:rowOff>990598</xdr:rowOff>
    </xdr:to>
    <xdr:pic>
      <xdr:nvPicPr>
        <xdr:cNvPr id="332" name="Imagen 1167">
          <a:extLst>
            <a:ext uri="{FF2B5EF4-FFF2-40B4-BE49-F238E27FC236}">
              <a16:creationId xmlns:a16="http://schemas.microsoft.com/office/drawing/2014/main" xmlns="" id="{8AB8BBEF-ACD8-475A-9317-AB0422928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679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38101</xdr:rowOff>
    </xdr:from>
    <xdr:to>
      <xdr:col>2</xdr:col>
      <xdr:colOff>681038</xdr:colOff>
      <xdr:row>78</xdr:row>
      <xdr:rowOff>990601</xdr:rowOff>
    </xdr:to>
    <xdr:pic>
      <xdr:nvPicPr>
        <xdr:cNvPr id="333" name="Imagen 1168">
          <a:extLst>
            <a:ext uri="{FF2B5EF4-FFF2-40B4-BE49-F238E27FC236}">
              <a16:creationId xmlns:a16="http://schemas.microsoft.com/office/drawing/2014/main" xmlns="" id="{A4C0560F-560A-4920-BE04-84817E5C7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780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38099</xdr:rowOff>
    </xdr:from>
    <xdr:to>
      <xdr:col>2</xdr:col>
      <xdr:colOff>681038</xdr:colOff>
      <xdr:row>79</xdr:row>
      <xdr:rowOff>990599</xdr:rowOff>
    </xdr:to>
    <xdr:pic>
      <xdr:nvPicPr>
        <xdr:cNvPr id="334" name="Imagen 1169">
          <a:extLst>
            <a:ext uri="{FF2B5EF4-FFF2-40B4-BE49-F238E27FC236}">
              <a16:creationId xmlns:a16="http://schemas.microsoft.com/office/drawing/2014/main" xmlns="" id="{E92653D5-9176-4AE0-98DA-3490FC7A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882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38102</xdr:rowOff>
    </xdr:from>
    <xdr:to>
      <xdr:col>2</xdr:col>
      <xdr:colOff>681038</xdr:colOff>
      <xdr:row>80</xdr:row>
      <xdr:rowOff>990602</xdr:rowOff>
    </xdr:to>
    <xdr:pic>
      <xdr:nvPicPr>
        <xdr:cNvPr id="335" name="Imagen 1170">
          <a:extLst>
            <a:ext uri="{FF2B5EF4-FFF2-40B4-BE49-F238E27FC236}">
              <a16:creationId xmlns:a16="http://schemas.microsoft.com/office/drawing/2014/main" xmlns="" id="{3F3E6DE8-9033-44A5-8F8A-BC2FD1220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798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38100</xdr:rowOff>
    </xdr:from>
    <xdr:to>
      <xdr:col>2</xdr:col>
      <xdr:colOff>681038</xdr:colOff>
      <xdr:row>81</xdr:row>
      <xdr:rowOff>990600</xdr:rowOff>
    </xdr:to>
    <xdr:pic>
      <xdr:nvPicPr>
        <xdr:cNvPr id="336" name="Imagen 1172">
          <a:extLst>
            <a:ext uri="{FF2B5EF4-FFF2-40B4-BE49-F238E27FC236}">
              <a16:creationId xmlns:a16="http://schemas.microsoft.com/office/drawing/2014/main" xmlns="" id="{0DB5458B-A1DC-4448-B5BF-311568AA6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08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38098</xdr:rowOff>
    </xdr:from>
    <xdr:to>
      <xdr:col>2</xdr:col>
      <xdr:colOff>681038</xdr:colOff>
      <xdr:row>82</xdr:row>
      <xdr:rowOff>990598</xdr:rowOff>
    </xdr:to>
    <xdr:pic>
      <xdr:nvPicPr>
        <xdr:cNvPr id="337" name="Imagen 1173">
          <a:extLst>
            <a:ext uri="{FF2B5EF4-FFF2-40B4-BE49-F238E27FC236}">
              <a16:creationId xmlns:a16="http://schemas.microsoft.com/office/drawing/2014/main" xmlns="" id="{E94AE8E7-E510-4390-83C8-D7A8BE7A1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187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38101</xdr:rowOff>
    </xdr:from>
    <xdr:to>
      <xdr:col>2</xdr:col>
      <xdr:colOff>681038</xdr:colOff>
      <xdr:row>83</xdr:row>
      <xdr:rowOff>990601</xdr:rowOff>
    </xdr:to>
    <xdr:pic>
      <xdr:nvPicPr>
        <xdr:cNvPr id="338" name="Imagen 1174">
          <a:extLst>
            <a:ext uri="{FF2B5EF4-FFF2-40B4-BE49-F238E27FC236}">
              <a16:creationId xmlns:a16="http://schemas.microsoft.com/office/drawing/2014/main" xmlns="" id="{ADD5A62C-BA75-4E98-93AC-069FCFC9E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288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38099</xdr:rowOff>
    </xdr:from>
    <xdr:to>
      <xdr:col>2</xdr:col>
      <xdr:colOff>681038</xdr:colOff>
      <xdr:row>84</xdr:row>
      <xdr:rowOff>990599</xdr:rowOff>
    </xdr:to>
    <xdr:pic>
      <xdr:nvPicPr>
        <xdr:cNvPr id="339" name="Imagen 1176">
          <a:extLst>
            <a:ext uri="{FF2B5EF4-FFF2-40B4-BE49-F238E27FC236}">
              <a16:creationId xmlns:a16="http://schemas.microsoft.com/office/drawing/2014/main" xmlns="" id="{5142CDC7-8869-4E6F-8EFA-D2D913112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390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38102</xdr:rowOff>
    </xdr:from>
    <xdr:to>
      <xdr:col>2</xdr:col>
      <xdr:colOff>681038</xdr:colOff>
      <xdr:row>85</xdr:row>
      <xdr:rowOff>990602</xdr:rowOff>
    </xdr:to>
    <xdr:pic>
      <xdr:nvPicPr>
        <xdr:cNvPr id="340" name="Imagen 1178">
          <a:extLst>
            <a:ext uri="{FF2B5EF4-FFF2-40B4-BE49-F238E27FC236}">
              <a16:creationId xmlns:a16="http://schemas.microsoft.com/office/drawing/2014/main" xmlns="" id="{1DBA10BC-51A5-4A64-936B-C7736618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491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38100</xdr:rowOff>
    </xdr:from>
    <xdr:to>
      <xdr:col>2</xdr:col>
      <xdr:colOff>681038</xdr:colOff>
      <xdr:row>86</xdr:row>
      <xdr:rowOff>990600</xdr:rowOff>
    </xdr:to>
    <xdr:pic>
      <xdr:nvPicPr>
        <xdr:cNvPr id="341" name="Imagen 1179">
          <a:extLst>
            <a:ext uri="{FF2B5EF4-FFF2-40B4-BE49-F238E27FC236}">
              <a16:creationId xmlns:a16="http://schemas.microsoft.com/office/drawing/2014/main" xmlns="" id="{674285AD-0EB4-4781-9D98-D4C81D31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59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38098</xdr:rowOff>
    </xdr:from>
    <xdr:to>
      <xdr:col>2</xdr:col>
      <xdr:colOff>681038</xdr:colOff>
      <xdr:row>87</xdr:row>
      <xdr:rowOff>990598</xdr:rowOff>
    </xdr:to>
    <xdr:pic>
      <xdr:nvPicPr>
        <xdr:cNvPr id="342" name="Imagen 1180">
          <a:extLst>
            <a:ext uri="{FF2B5EF4-FFF2-40B4-BE49-F238E27FC236}">
              <a16:creationId xmlns:a16="http://schemas.microsoft.com/office/drawing/2014/main" xmlns="" id="{AC787FD4-D451-4FC5-864B-9547B991F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695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38101</xdr:rowOff>
    </xdr:from>
    <xdr:to>
      <xdr:col>2</xdr:col>
      <xdr:colOff>681038</xdr:colOff>
      <xdr:row>88</xdr:row>
      <xdr:rowOff>990601</xdr:rowOff>
    </xdr:to>
    <xdr:pic>
      <xdr:nvPicPr>
        <xdr:cNvPr id="343" name="Imagen 1181">
          <a:extLst>
            <a:ext uri="{FF2B5EF4-FFF2-40B4-BE49-F238E27FC236}">
              <a16:creationId xmlns:a16="http://schemas.microsoft.com/office/drawing/2014/main" xmlns="" id="{CA3686EB-F6C4-4529-B2A2-D77A5E5F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796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38099</xdr:rowOff>
    </xdr:from>
    <xdr:to>
      <xdr:col>2</xdr:col>
      <xdr:colOff>681038</xdr:colOff>
      <xdr:row>89</xdr:row>
      <xdr:rowOff>990599</xdr:rowOff>
    </xdr:to>
    <xdr:pic>
      <xdr:nvPicPr>
        <xdr:cNvPr id="344" name="Imagen 1182">
          <a:extLst>
            <a:ext uri="{FF2B5EF4-FFF2-40B4-BE49-F238E27FC236}">
              <a16:creationId xmlns:a16="http://schemas.microsoft.com/office/drawing/2014/main" xmlns="" id="{F8A1C2B2-C4FF-4D2C-AC69-F1BBAB280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898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38102</xdr:rowOff>
    </xdr:from>
    <xdr:to>
      <xdr:col>2</xdr:col>
      <xdr:colOff>681038</xdr:colOff>
      <xdr:row>90</xdr:row>
      <xdr:rowOff>990602</xdr:rowOff>
    </xdr:to>
    <xdr:pic>
      <xdr:nvPicPr>
        <xdr:cNvPr id="345" name="Imagen 1183">
          <a:extLst>
            <a:ext uri="{FF2B5EF4-FFF2-40B4-BE49-F238E27FC236}">
              <a16:creationId xmlns:a16="http://schemas.microsoft.com/office/drawing/2014/main" xmlns="" id="{F2649FF6-D410-4528-BD9B-2F370999F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8999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38100</xdr:rowOff>
    </xdr:from>
    <xdr:to>
      <xdr:col>2</xdr:col>
      <xdr:colOff>681038</xdr:colOff>
      <xdr:row>91</xdr:row>
      <xdr:rowOff>990600</xdr:rowOff>
    </xdr:to>
    <xdr:pic>
      <xdr:nvPicPr>
        <xdr:cNvPr id="346" name="Imagen 1184">
          <a:extLst>
            <a:ext uri="{FF2B5EF4-FFF2-40B4-BE49-F238E27FC236}">
              <a16:creationId xmlns:a16="http://schemas.microsoft.com/office/drawing/2014/main" xmlns="" id="{C5181ED9-A096-4A77-9321-30A3119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10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38098</xdr:rowOff>
    </xdr:from>
    <xdr:to>
      <xdr:col>2</xdr:col>
      <xdr:colOff>681038</xdr:colOff>
      <xdr:row>92</xdr:row>
      <xdr:rowOff>990598</xdr:rowOff>
    </xdr:to>
    <xdr:pic>
      <xdr:nvPicPr>
        <xdr:cNvPr id="347" name="Imagen 1185">
          <a:extLst>
            <a:ext uri="{FF2B5EF4-FFF2-40B4-BE49-F238E27FC236}">
              <a16:creationId xmlns:a16="http://schemas.microsoft.com/office/drawing/2014/main" xmlns="" id="{F255C562-45BB-45AA-8288-01EA773D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203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38101</xdr:rowOff>
    </xdr:from>
    <xdr:to>
      <xdr:col>2</xdr:col>
      <xdr:colOff>681038</xdr:colOff>
      <xdr:row>93</xdr:row>
      <xdr:rowOff>990601</xdr:rowOff>
    </xdr:to>
    <xdr:pic>
      <xdr:nvPicPr>
        <xdr:cNvPr id="348" name="Imagen 1186">
          <a:extLst>
            <a:ext uri="{FF2B5EF4-FFF2-40B4-BE49-F238E27FC236}">
              <a16:creationId xmlns:a16="http://schemas.microsoft.com/office/drawing/2014/main" xmlns="" id="{5CA3D84A-F1A2-494A-B754-8034FA5F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304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38099</xdr:rowOff>
    </xdr:from>
    <xdr:to>
      <xdr:col>2</xdr:col>
      <xdr:colOff>681038</xdr:colOff>
      <xdr:row>94</xdr:row>
      <xdr:rowOff>990599</xdr:rowOff>
    </xdr:to>
    <xdr:pic>
      <xdr:nvPicPr>
        <xdr:cNvPr id="349" name="Imagen 1187">
          <a:extLst>
            <a:ext uri="{FF2B5EF4-FFF2-40B4-BE49-F238E27FC236}">
              <a16:creationId xmlns:a16="http://schemas.microsoft.com/office/drawing/2014/main" xmlns="" id="{065C7ACE-2EDD-4319-B3C9-73603117D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406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38102</xdr:rowOff>
    </xdr:from>
    <xdr:to>
      <xdr:col>2</xdr:col>
      <xdr:colOff>681038</xdr:colOff>
      <xdr:row>95</xdr:row>
      <xdr:rowOff>990602</xdr:rowOff>
    </xdr:to>
    <xdr:pic>
      <xdr:nvPicPr>
        <xdr:cNvPr id="350" name="Imagen 1188">
          <a:extLst>
            <a:ext uri="{FF2B5EF4-FFF2-40B4-BE49-F238E27FC236}">
              <a16:creationId xmlns:a16="http://schemas.microsoft.com/office/drawing/2014/main" xmlns="" id="{F1536B17-770D-4175-9A85-53EB8068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507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38100</xdr:rowOff>
    </xdr:from>
    <xdr:to>
      <xdr:col>2</xdr:col>
      <xdr:colOff>681038</xdr:colOff>
      <xdr:row>96</xdr:row>
      <xdr:rowOff>990600</xdr:rowOff>
    </xdr:to>
    <xdr:pic>
      <xdr:nvPicPr>
        <xdr:cNvPr id="351" name="Imagen 1190">
          <a:extLst>
            <a:ext uri="{FF2B5EF4-FFF2-40B4-BE49-F238E27FC236}">
              <a16:creationId xmlns:a16="http://schemas.microsoft.com/office/drawing/2014/main" xmlns="" id="{7076740E-F342-420C-858A-DF6B49E6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60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38098</xdr:rowOff>
    </xdr:from>
    <xdr:to>
      <xdr:col>2</xdr:col>
      <xdr:colOff>681038</xdr:colOff>
      <xdr:row>97</xdr:row>
      <xdr:rowOff>990598</xdr:rowOff>
    </xdr:to>
    <xdr:pic>
      <xdr:nvPicPr>
        <xdr:cNvPr id="352" name="Imagen 1191">
          <a:extLst>
            <a:ext uri="{FF2B5EF4-FFF2-40B4-BE49-F238E27FC236}">
              <a16:creationId xmlns:a16="http://schemas.microsoft.com/office/drawing/2014/main" xmlns="" id="{FF7199C5-F0AD-4C52-8122-C2BF9E4F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711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38101</xdr:rowOff>
    </xdr:from>
    <xdr:to>
      <xdr:col>2</xdr:col>
      <xdr:colOff>681038</xdr:colOff>
      <xdr:row>98</xdr:row>
      <xdr:rowOff>990601</xdr:rowOff>
    </xdr:to>
    <xdr:pic>
      <xdr:nvPicPr>
        <xdr:cNvPr id="353" name="Imagen 1192">
          <a:extLst>
            <a:ext uri="{FF2B5EF4-FFF2-40B4-BE49-F238E27FC236}">
              <a16:creationId xmlns:a16="http://schemas.microsoft.com/office/drawing/2014/main" xmlns="" id="{72C01F07-C2D9-454C-9A1C-9ABAC1631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812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38099</xdr:rowOff>
    </xdr:from>
    <xdr:to>
      <xdr:col>2</xdr:col>
      <xdr:colOff>681038</xdr:colOff>
      <xdr:row>99</xdr:row>
      <xdr:rowOff>990599</xdr:rowOff>
    </xdr:to>
    <xdr:pic>
      <xdr:nvPicPr>
        <xdr:cNvPr id="354" name="Imagen 1193">
          <a:extLst>
            <a:ext uri="{FF2B5EF4-FFF2-40B4-BE49-F238E27FC236}">
              <a16:creationId xmlns:a16="http://schemas.microsoft.com/office/drawing/2014/main" xmlns="" id="{174874D0-2EE1-4585-BF37-C4CC8EB2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9914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38102</xdr:rowOff>
    </xdr:from>
    <xdr:to>
      <xdr:col>2</xdr:col>
      <xdr:colOff>681038</xdr:colOff>
      <xdr:row>100</xdr:row>
      <xdr:rowOff>990602</xdr:rowOff>
    </xdr:to>
    <xdr:pic>
      <xdr:nvPicPr>
        <xdr:cNvPr id="355" name="Imagen 1194">
          <a:extLst>
            <a:ext uri="{FF2B5EF4-FFF2-40B4-BE49-F238E27FC236}">
              <a16:creationId xmlns:a16="http://schemas.microsoft.com/office/drawing/2014/main" xmlns="" id="{AACB4040-901F-4942-9E7B-B7B68A32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015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38100</xdr:rowOff>
    </xdr:from>
    <xdr:to>
      <xdr:col>2</xdr:col>
      <xdr:colOff>681038</xdr:colOff>
      <xdr:row>101</xdr:row>
      <xdr:rowOff>990600</xdr:rowOff>
    </xdr:to>
    <xdr:pic>
      <xdr:nvPicPr>
        <xdr:cNvPr id="356" name="Imagen 1196">
          <a:extLst>
            <a:ext uri="{FF2B5EF4-FFF2-40B4-BE49-F238E27FC236}">
              <a16:creationId xmlns:a16="http://schemas.microsoft.com/office/drawing/2014/main" xmlns="" id="{5CF9AE5C-36D5-4804-98AC-348E9999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11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38098</xdr:rowOff>
    </xdr:from>
    <xdr:to>
      <xdr:col>2</xdr:col>
      <xdr:colOff>681038</xdr:colOff>
      <xdr:row>102</xdr:row>
      <xdr:rowOff>990598</xdr:rowOff>
    </xdr:to>
    <xdr:pic>
      <xdr:nvPicPr>
        <xdr:cNvPr id="357" name="Imagen 1197">
          <a:extLst>
            <a:ext uri="{FF2B5EF4-FFF2-40B4-BE49-F238E27FC236}">
              <a16:creationId xmlns:a16="http://schemas.microsoft.com/office/drawing/2014/main" xmlns="" id="{C7E99A07-4410-4C8A-A74C-5A7BA9D5D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219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38101</xdr:rowOff>
    </xdr:from>
    <xdr:to>
      <xdr:col>2</xdr:col>
      <xdr:colOff>681038</xdr:colOff>
      <xdr:row>103</xdr:row>
      <xdr:rowOff>990601</xdr:rowOff>
    </xdr:to>
    <xdr:pic>
      <xdr:nvPicPr>
        <xdr:cNvPr id="358" name="Imagen 1198">
          <a:extLst>
            <a:ext uri="{FF2B5EF4-FFF2-40B4-BE49-F238E27FC236}">
              <a16:creationId xmlns:a16="http://schemas.microsoft.com/office/drawing/2014/main" xmlns="" id="{8A276895-AB8F-4CE5-BABD-0D0F57E6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320655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38099</xdr:rowOff>
    </xdr:from>
    <xdr:to>
      <xdr:col>2</xdr:col>
      <xdr:colOff>681038</xdr:colOff>
      <xdr:row>104</xdr:row>
      <xdr:rowOff>990599</xdr:rowOff>
    </xdr:to>
    <xdr:pic>
      <xdr:nvPicPr>
        <xdr:cNvPr id="359" name="Imagen 1199">
          <a:extLst>
            <a:ext uri="{FF2B5EF4-FFF2-40B4-BE49-F238E27FC236}">
              <a16:creationId xmlns:a16="http://schemas.microsoft.com/office/drawing/2014/main" xmlns="" id="{E9BC71C0-14ED-436C-AA99-D2FFC3BC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422254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38102</xdr:rowOff>
    </xdr:from>
    <xdr:to>
      <xdr:col>2</xdr:col>
      <xdr:colOff>681038</xdr:colOff>
      <xdr:row>105</xdr:row>
      <xdr:rowOff>990602</xdr:rowOff>
    </xdr:to>
    <xdr:pic>
      <xdr:nvPicPr>
        <xdr:cNvPr id="360" name="Imagen 1200">
          <a:extLst>
            <a:ext uri="{FF2B5EF4-FFF2-40B4-BE49-F238E27FC236}">
              <a16:creationId xmlns:a16="http://schemas.microsoft.com/office/drawing/2014/main" xmlns="" id="{C645551B-08D3-4643-A264-B1482F45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52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38100</xdr:rowOff>
    </xdr:from>
    <xdr:to>
      <xdr:col>2</xdr:col>
      <xdr:colOff>681038</xdr:colOff>
      <xdr:row>106</xdr:row>
      <xdr:rowOff>990600</xdr:rowOff>
    </xdr:to>
    <xdr:pic>
      <xdr:nvPicPr>
        <xdr:cNvPr id="361" name="Imagen 1201">
          <a:extLst>
            <a:ext uri="{FF2B5EF4-FFF2-40B4-BE49-F238E27FC236}">
              <a16:creationId xmlns:a16="http://schemas.microsoft.com/office/drawing/2014/main" xmlns="" id="{05474327-7F38-4D03-93F7-79E31CE1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62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38098</xdr:rowOff>
    </xdr:from>
    <xdr:to>
      <xdr:col>2</xdr:col>
      <xdr:colOff>681038</xdr:colOff>
      <xdr:row>107</xdr:row>
      <xdr:rowOff>990598</xdr:rowOff>
    </xdr:to>
    <xdr:pic>
      <xdr:nvPicPr>
        <xdr:cNvPr id="362" name="Imagen 1202">
          <a:extLst>
            <a:ext uri="{FF2B5EF4-FFF2-40B4-BE49-F238E27FC236}">
              <a16:creationId xmlns:a16="http://schemas.microsoft.com/office/drawing/2014/main" xmlns="" id="{DA15DB74-5BF5-4735-BC9F-BB162BFF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727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38095</xdr:rowOff>
    </xdr:from>
    <xdr:to>
      <xdr:col>2</xdr:col>
      <xdr:colOff>681038</xdr:colOff>
      <xdr:row>108</xdr:row>
      <xdr:rowOff>990595</xdr:rowOff>
    </xdr:to>
    <xdr:pic>
      <xdr:nvPicPr>
        <xdr:cNvPr id="363" name="Imagen 1203">
          <a:extLst>
            <a:ext uri="{FF2B5EF4-FFF2-40B4-BE49-F238E27FC236}">
              <a16:creationId xmlns:a16="http://schemas.microsoft.com/office/drawing/2014/main" xmlns="" id="{5E791317-4858-4D9B-B841-B741FA65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828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38105</xdr:rowOff>
    </xdr:from>
    <xdr:to>
      <xdr:col>2</xdr:col>
      <xdr:colOff>681038</xdr:colOff>
      <xdr:row>109</xdr:row>
      <xdr:rowOff>990605</xdr:rowOff>
    </xdr:to>
    <xdr:pic>
      <xdr:nvPicPr>
        <xdr:cNvPr id="364" name="Imagen 1204">
          <a:extLst>
            <a:ext uri="{FF2B5EF4-FFF2-40B4-BE49-F238E27FC236}">
              <a16:creationId xmlns:a16="http://schemas.microsoft.com/office/drawing/2014/main" xmlns="" id="{C2F970DF-BB85-44A5-8B2A-8FD43D10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0930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38102</xdr:rowOff>
    </xdr:from>
    <xdr:to>
      <xdr:col>2</xdr:col>
      <xdr:colOff>681038</xdr:colOff>
      <xdr:row>110</xdr:row>
      <xdr:rowOff>990602</xdr:rowOff>
    </xdr:to>
    <xdr:pic>
      <xdr:nvPicPr>
        <xdr:cNvPr id="365" name="Imagen 1205">
          <a:extLst>
            <a:ext uri="{FF2B5EF4-FFF2-40B4-BE49-F238E27FC236}">
              <a16:creationId xmlns:a16="http://schemas.microsoft.com/office/drawing/2014/main" xmlns="" id="{7910C6ED-F54A-4D93-8258-13ABD434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031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38100</xdr:rowOff>
    </xdr:from>
    <xdr:to>
      <xdr:col>2</xdr:col>
      <xdr:colOff>681038</xdr:colOff>
      <xdr:row>111</xdr:row>
      <xdr:rowOff>990600</xdr:rowOff>
    </xdr:to>
    <xdr:pic>
      <xdr:nvPicPr>
        <xdr:cNvPr id="366" name="Imagen 1207">
          <a:extLst>
            <a:ext uri="{FF2B5EF4-FFF2-40B4-BE49-F238E27FC236}">
              <a16:creationId xmlns:a16="http://schemas.microsoft.com/office/drawing/2014/main" xmlns="" id="{D4D9DD4F-4FA1-4730-9CD1-0A911EC27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13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38098</xdr:rowOff>
    </xdr:from>
    <xdr:to>
      <xdr:col>2</xdr:col>
      <xdr:colOff>681038</xdr:colOff>
      <xdr:row>112</xdr:row>
      <xdr:rowOff>990598</xdr:rowOff>
    </xdr:to>
    <xdr:pic>
      <xdr:nvPicPr>
        <xdr:cNvPr id="367" name="Imagen 1208">
          <a:extLst>
            <a:ext uri="{FF2B5EF4-FFF2-40B4-BE49-F238E27FC236}">
              <a16:creationId xmlns:a16="http://schemas.microsoft.com/office/drawing/2014/main" xmlns="" id="{9DD51CA6-766C-4FC7-B494-428E5CCC0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235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38095</xdr:rowOff>
    </xdr:from>
    <xdr:to>
      <xdr:col>2</xdr:col>
      <xdr:colOff>681038</xdr:colOff>
      <xdr:row>113</xdr:row>
      <xdr:rowOff>990595</xdr:rowOff>
    </xdr:to>
    <xdr:pic>
      <xdr:nvPicPr>
        <xdr:cNvPr id="368" name="Imagen 1209">
          <a:extLst>
            <a:ext uri="{FF2B5EF4-FFF2-40B4-BE49-F238E27FC236}">
              <a16:creationId xmlns:a16="http://schemas.microsoft.com/office/drawing/2014/main" xmlns="" id="{9663C1DF-B177-48FA-AFE6-2C440423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336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114</xdr:row>
      <xdr:rowOff>38105</xdr:rowOff>
    </xdr:from>
    <xdr:to>
      <xdr:col>2</xdr:col>
      <xdr:colOff>681038</xdr:colOff>
      <xdr:row>114</xdr:row>
      <xdr:rowOff>990605</xdr:rowOff>
    </xdr:to>
    <xdr:pic>
      <xdr:nvPicPr>
        <xdr:cNvPr id="369" name="Imagen 1210">
          <a:extLst>
            <a:ext uri="{FF2B5EF4-FFF2-40B4-BE49-F238E27FC236}">
              <a16:creationId xmlns:a16="http://schemas.microsoft.com/office/drawing/2014/main" xmlns="" id="{8F37905F-4702-4FDF-9789-7843430E8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438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115</xdr:row>
      <xdr:rowOff>38102</xdr:rowOff>
    </xdr:from>
    <xdr:to>
      <xdr:col>2</xdr:col>
      <xdr:colOff>681038</xdr:colOff>
      <xdr:row>115</xdr:row>
      <xdr:rowOff>990602</xdr:rowOff>
    </xdr:to>
    <xdr:pic>
      <xdr:nvPicPr>
        <xdr:cNvPr id="370" name="Imagen 1211">
          <a:extLst>
            <a:ext uri="{FF2B5EF4-FFF2-40B4-BE49-F238E27FC236}">
              <a16:creationId xmlns:a16="http://schemas.microsoft.com/office/drawing/2014/main" xmlns="" id="{E8EF8CC4-E658-4734-8D2B-8C116E9A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539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116</xdr:row>
      <xdr:rowOff>38100</xdr:rowOff>
    </xdr:from>
    <xdr:to>
      <xdr:col>2</xdr:col>
      <xdr:colOff>681038</xdr:colOff>
      <xdr:row>116</xdr:row>
      <xdr:rowOff>990600</xdr:rowOff>
    </xdr:to>
    <xdr:pic>
      <xdr:nvPicPr>
        <xdr:cNvPr id="371" name="Imagen 1212">
          <a:extLst>
            <a:ext uri="{FF2B5EF4-FFF2-40B4-BE49-F238E27FC236}">
              <a16:creationId xmlns:a16="http://schemas.microsoft.com/office/drawing/2014/main" xmlns="" id="{112F10B7-66EB-4688-B56D-FFFD43F9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64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117</xdr:row>
      <xdr:rowOff>38098</xdr:rowOff>
    </xdr:from>
    <xdr:to>
      <xdr:col>2</xdr:col>
      <xdr:colOff>681038</xdr:colOff>
      <xdr:row>117</xdr:row>
      <xdr:rowOff>990598</xdr:rowOff>
    </xdr:to>
    <xdr:pic>
      <xdr:nvPicPr>
        <xdr:cNvPr id="372" name="Imagen 1213">
          <a:extLst>
            <a:ext uri="{FF2B5EF4-FFF2-40B4-BE49-F238E27FC236}">
              <a16:creationId xmlns:a16="http://schemas.microsoft.com/office/drawing/2014/main" xmlns="" id="{AACEB4DA-1C3F-4A5D-8318-4FB804DE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743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118</xdr:row>
      <xdr:rowOff>38095</xdr:rowOff>
    </xdr:from>
    <xdr:to>
      <xdr:col>2</xdr:col>
      <xdr:colOff>681038</xdr:colOff>
      <xdr:row>118</xdr:row>
      <xdr:rowOff>990595</xdr:rowOff>
    </xdr:to>
    <xdr:pic>
      <xdr:nvPicPr>
        <xdr:cNvPr id="373" name="Imagen 1214">
          <a:extLst>
            <a:ext uri="{FF2B5EF4-FFF2-40B4-BE49-F238E27FC236}">
              <a16:creationId xmlns:a16="http://schemas.microsoft.com/office/drawing/2014/main" xmlns="" id="{934A5201-C54B-4477-9015-B28A92F6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844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119</xdr:row>
      <xdr:rowOff>38105</xdr:rowOff>
    </xdr:from>
    <xdr:to>
      <xdr:col>2</xdr:col>
      <xdr:colOff>681038</xdr:colOff>
      <xdr:row>119</xdr:row>
      <xdr:rowOff>990605</xdr:rowOff>
    </xdr:to>
    <xdr:pic>
      <xdr:nvPicPr>
        <xdr:cNvPr id="374" name="Imagen 1215">
          <a:extLst>
            <a:ext uri="{FF2B5EF4-FFF2-40B4-BE49-F238E27FC236}">
              <a16:creationId xmlns:a16="http://schemas.microsoft.com/office/drawing/2014/main" xmlns="" id="{A58B3F39-863C-440A-BEEC-97ED73CC5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1946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120</xdr:row>
      <xdr:rowOff>38102</xdr:rowOff>
    </xdr:from>
    <xdr:to>
      <xdr:col>2</xdr:col>
      <xdr:colOff>681038</xdr:colOff>
      <xdr:row>120</xdr:row>
      <xdr:rowOff>990602</xdr:rowOff>
    </xdr:to>
    <xdr:pic>
      <xdr:nvPicPr>
        <xdr:cNvPr id="375" name="Imagen 1217">
          <a:extLst>
            <a:ext uri="{FF2B5EF4-FFF2-40B4-BE49-F238E27FC236}">
              <a16:creationId xmlns:a16="http://schemas.microsoft.com/office/drawing/2014/main" xmlns="" id="{257F17C8-EC6B-4CDF-B03D-C78D91278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047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121</xdr:row>
      <xdr:rowOff>38100</xdr:rowOff>
    </xdr:from>
    <xdr:to>
      <xdr:col>2</xdr:col>
      <xdr:colOff>681038</xdr:colOff>
      <xdr:row>121</xdr:row>
      <xdr:rowOff>990600</xdr:rowOff>
    </xdr:to>
    <xdr:pic>
      <xdr:nvPicPr>
        <xdr:cNvPr id="376" name="Imagen 1218">
          <a:extLst>
            <a:ext uri="{FF2B5EF4-FFF2-40B4-BE49-F238E27FC236}">
              <a16:creationId xmlns:a16="http://schemas.microsoft.com/office/drawing/2014/main" xmlns="" id="{822CCEC5-4B0F-47CA-BE55-87EAB07FC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14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122</xdr:row>
      <xdr:rowOff>38098</xdr:rowOff>
    </xdr:from>
    <xdr:to>
      <xdr:col>2</xdr:col>
      <xdr:colOff>681038</xdr:colOff>
      <xdr:row>122</xdr:row>
      <xdr:rowOff>990598</xdr:rowOff>
    </xdr:to>
    <xdr:pic>
      <xdr:nvPicPr>
        <xdr:cNvPr id="377" name="Imagen 1219">
          <a:extLst>
            <a:ext uri="{FF2B5EF4-FFF2-40B4-BE49-F238E27FC236}">
              <a16:creationId xmlns:a16="http://schemas.microsoft.com/office/drawing/2014/main" xmlns="" id="{F698C6D0-3330-4874-AD79-42A922A2F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251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123</xdr:row>
      <xdr:rowOff>38095</xdr:rowOff>
    </xdr:from>
    <xdr:to>
      <xdr:col>2</xdr:col>
      <xdr:colOff>681038</xdr:colOff>
      <xdr:row>123</xdr:row>
      <xdr:rowOff>990595</xdr:rowOff>
    </xdr:to>
    <xdr:pic>
      <xdr:nvPicPr>
        <xdr:cNvPr id="378" name="Imagen 1220">
          <a:extLst>
            <a:ext uri="{FF2B5EF4-FFF2-40B4-BE49-F238E27FC236}">
              <a16:creationId xmlns:a16="http://schemas.microsoft.com/office/drawing/2014/main" xmlns="" id="{252CFE33-6C5F-4FE8-AD1F-14A4F69B4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352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124</xdr:row>
      <xdr:rowOff>38105</xdr:rowOff>
    </xdr:from>
    <xdr:to>
      <xdr:col>2</xdr:col>
      <xdr:colOff>681038</xdr:colOff>
      <xdr:row>124</xdr:row>
      <xdr:rowOff>990605</xdr:rowOff>
    </xdr:to>
    <xdr:pic>
      <xdr:nvPicPr>
        <xdr:cNvPr id="379" name="Imagen 1222">
          <a:extLst>
            <a:ext uri="{FF2B5EF4-FFF2-40B4-BE49-F238E27FC236}">
              <a16:creationId xmlns:a16="http://schemas.microsoft.com/office/drawing/2014/main" xmlns="" id="{3DCCA9BD-A86A-45A7-A3CD-9B2835827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454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125</xdr:row>
      <xdr:rowOff>38102</xdr:rowOff>
    </xdr:from>
    <xdr:to>
      <xdr:col>2</xdr:col>
      <xdr:colOff>681038</xdr:colOff>
      <xdr:row>125</xdr:row>
      <xdr:rowOff>990602</xdr:rowOff>
    </xdr:to>
    <xdr:pic>
      <xdr:nvPicPr>
        <xdr:cNvPr id="380" name="Imagen 1224">
          <a:extLst>
            <a:ext uri="{FF2B5EF4-FFF2-40B4-BE49-F238E27FC236}">
              <a16:creationId xmlns:a16="http://schemas.microsoft.com/office/drawing/2014/main" xmlns="" id="{233CC113-82B6-4842-AF17-3DEDE9BAA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555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126</xdr:row>
      <xdr:rowOff>38100</xdr:rowOff>
    </xdr:from>
    <xdr:to>
      <xdr:col>2</xdr:col>
      <xdr:colOff>681038</xdr:colOff>
      <xdr:row>126</xdr:row>
      <xdr:rowOff>990600</xdr:rowOff>
    </xdr:to>
    <xdr:pic>
      <xdr:nvPicPr>
        <xdr:cNvPr id="381" name="Imagen 1225">
          <a:extLst>
            <a:ext uri="{FF2B5EF4-FFF2-40B4-BE49-F238E27FC236}">
              <a16:creationId xmlns:a16="http://schemas.microsoft.com/office/drawing/2014/main" xmlns="" id="{8AC2886F-1CD4-4F60-85A7-FF2F6781D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65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127</xdr:row>
      <xdr:rowOff>38098</xdr:rowOff>
    </xdr:from>
    <xdr:to>
      <xdr:col>2</xdr:col>
      <xdr:colOff>681038</xdr:colOff>
      <xdr:row>127</xdr:row>
      <xdr:rowOff>990598</xdr:rowOff>
    </xdr:to>
    <xdr:pic>
      <xdr:nvPicPr>
        <xdr:cNvPr id="382" name="Imagen 1226">
          <a:extLst>
            <a:ext uri="{FF2B5EF4-FFF2-40B4-BE49-F238E27FC236}">
              <a16:creationId xmlns:a16="http://schemas.microsoft.com/office/drawing/2014/main" xmlns="" id="{5EDBDBC9-1310-40B6-A4AE-C3E9151FE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759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128</xdr:row>
      <xdr:rowOff>38095</xdr:rowOff>
    </xdr:from>
    <xdr:to>
      <xdr:col>2</xdr:col>
      <xdr:colOff>681038</xdr:colOff>
      <xdr:row>128</xdr:row>
      <xdr:rowOff>990595</xdr:rowOff>
    </xdr:to>
    <xdr:pic>
      <xdr:nvPicPr>
        <xdr:cNvPr id="383" name="Imagen 1227">
          <a:extLst>
            <a:ext uri="{FF2B5EF4-FFF2-40B4-BE49-F238E27FC236}">
              <a16:creationId xmlns:a16="http://schemas.microsoft.com/office/drawing/2014/main" xmlns="" id="{96691497-AE97-46C9-8E9A-112230A11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860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129</xdr:row>
      <xdr:rowOff>38105</xdr:rowOff>
    </xdr:from>
    <xdr:to>
      <xdr:col>2</xdr:col>
      <xdr:colOff>681038</xdr:colOff>
      <xdr:row>129</xdr:row>
      <xdr:rowOff>990605</xdr:rowOff>
    </xdr:to>
    <xdr:pic>
      <xdr:nvPicPr>
        <xdr:cNvPr id="384" name="Imagen 1228">
          <a:extLst>
            <a:ext uri="{FF2B5EF4-FFF2-40B4-BE49-F238E27FC236}">
              <a16:creationId xmlns:a16="http://schemas.microsoft.com/office/drawing/2014/main" xmlns="" id="{E997421B-E8D7-486B-98C8-D47AE9722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2962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130</xdr:row>
      <xdr:rowOff>38102</xdr:rowOff>
    </xdr:from>
    <xdr:to>
      <xdr:col>2</xdr:col>
      <xdr:colOff>681038</xdr:colOff>
      <xdr:row>130</xdr:row>
      <xdr:rowOff>990602</xdr:rowOff>
    </xdr:to>
    <xdr:pic>
      <xdr:nvPicPr>
        <xdr:cNvPr id="385" name="Imagen 1229">
          <a:extLst>
            <a:ext uri="{FF2B5EF4-FFF2-40B4-BE49-F238E27FC236}">
              <a16:creationId xmlns:a16="http://schemas.microsoft.com/office/drawing/2014/main" xmlns="" id="{81BBDBBD-3A42-4D1B-A678-A2ADA3E36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06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131</xdr:row>
      <xdr:rowOff>38100</xdr:rowOff>
    </xdr:from>
    <xdr:to>
      <xdr:col>2</xdr:col>
      <xdr:colOff>681038</xdr:colOff>
      <xdr:row>131</xdr:row>
      <xdr:rowOff>990600</xdr:rowOff>
    </xdr:to>
    <xdr:pic>
      <xdr:nvPicPr>
        <xdr:cNvPr id="386" name="Imagen 1230">
          <a:extLst>
            <a:ext uri="{FF2B5EF4-FFF2-40B4-BE49-F238E27FC236}">
              <a16:creationId xmlns:a16="http://schemas.microsoft.com/office/drawing/2014/main" xmlns="" id="{A85788AE-A853-4CC3-BB92-14D51BFD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16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132</xdr:row>
      <xdr:rowOff>38098</xdr:rowOff>
    </xdr:from>
    <xdr:to>
      <xdr:col>2</xdr:col>
      <xdr:colOff>681038</xdr:colOff>
      <xdr:row>132</xdr:row>
      <xdr:rowOff>990598</xdr:rowOff>
    </xdr:to>
    <xdr:pic>
      <xdr:nvPicPr>
        <xdr:cNvPr id="387" name="Imagen 1231">
          <a:extLst>
            <a:ext uri="{FF2B5EF4-FFF2-40B4-BE49-F238E27FC236}">
              <a16:creationId xmlns:a16="http://schemas.microsoft.com/office/drawing/2014/main" xmlns="" id="{711D5FED-2F57-4405-859C-C2EABD62E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267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133</xdr:row>
      <xdr:rowOff>38095</xdr:rowOff>
    </xdr:from>
    <xdr:to>
      <xdr:col>2</xdr:col>
      <xdr:colOff>681038</xdr:colOff>
      <xdr:row>133</xdr:row>
      <xdr:rowOff>990595</xdr:rowOff>
    </xdr:to>
    <xdr:pic>
      <xdr:nvPicPr>
        <xdr:cNvPr id="388" name="Imagen 1232">
          <a:extLst>
            <a:ext uri="{FF2B5EF4-FFF2-40B4-BE49-F238E27FC236}">
              <a16:creationId xmlns:a16="http://schemas.microsoft.com/office/drawing/2014/main" xmlns="" id="{038B3F79-900B-4838-8570-E71EBE3AF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368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134</xdr:row>
      <xdr:rowOff>38105</xdr:rowOff>
    </xdr:from>
    <xdr:to>
      <xdr:col>2</xdr:col>
      <xdr:colOff>681038</xdr:colOff>
      <xdr:row>134</xdr:row>
      <xdr:rowOff>990605</xdr:rowOff>
    </xdr:to>
    <xdr:pic>
      <xdr:nvPicPr>
        <xdr:cNvPr id="389" name="Imagen 1233">
          <a:extLst>
            <a:ext uri="{FF2B5EF4-FFF2-40B4-BE49-F238E27FC236}">
              <a16:creationId xmlns:a16="http://schemas.microsoft.com/office/drawing/2014/main" xmlns="" id="{5C25BB75-51D8-4103-AB46-B10D19A40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470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135</xdr:row>
      <xdr:rowOff>38102</xdr:rowOff>
    </xdr:from>
    <xdr:to>
      <xdr:col>2</xdr:col>
      <xdr:colOff>681038</xdr:colOff>
      <xdr:row>135</xdr:row>
      <xdr:rowOff>990602</xdr:rowOff>
    </xdr:to>
    <xdr:pic>
      <xdr:nvPicPr>
        <xdr:cNvPr id="390" name="Imagen 1234">
          <a:extLst>
            <a:ext uri="{FF2B5EF4-FFF2-40B4-BE49-F238E27FC236}">
              <a16:creationId xmlns:a16="http://schemas.microsoft.com/office/drawing/2014/main" xmlns="" id="{C5DC4688-CE0B-4C29-8440-762C04E87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571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136</xdr:row>
      <xdr:rowOff>38100</xdr:rowOff>
    </xdr:from>
    <xdr:to>
      <xdr:col>2</xdr:col>
      <xdr:colOff>681038</xdr:colOff>
      <xdr:row>136</xdr:row>
      <xdr:rowOff>990600</xdr:rowOff>
    </xdr:to>
    <xdr:pic>
      <xdr:nvPicPr>
        <xdr:cNvPr id="391" name="Imagen 1235">
          <a:extLst>
            <a:ext uri="{FF2B5EF4-FFF2-40B4-BE49-F238E27FC236}">
              <a16:creationId xmlns:a16="http://schemas.microsoft.com/office/drawing/2014/main" xmlns="" id="{6C21F66B-0453-48D1-B90E-92EE0421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67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137</xdr:row>
      <xdr:rowOff>38098</xdr:rowOff>
    </xdr:from>
    <xdr:to>
      <xdr:col>2</xdr:col>
      <xdr:colOff>681038</xdr:colOff>
      <xdr:row>137</xdr:row>
      <xdr:rowOff>990598</xdr:rowOff>
    </xdr:to>
    <xdr:pic>
      <xdr:nvPicPr>
        <xdr:cNvPr id="392" name="Imagen 1236">
          <a:extLst>
            <a:ext uri="{FF2B5EF4-FFF2-40B4-BE49-F238E27FC236}">
              <a16:creationId xmlns:a16="http://schemas.microsoft.com/office/drawing/2014/main" xmlns="" id="{B69CE4D7-9EFC-4647-8EFB-09FBD12E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775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138</xdr:row>
      <xdr:rowOff>38095</xdr:rowOff>
    </xdr:from>
    <xdr:to>
      <xdr:col>2</xdr:col>
      <xdr:colOff>681038</xdr:colOff>
      <xdr:row>138</xdr:row>
      <xdr:rowOff>990595</xdr:rowOff>
    </xdr:to>
    <xdr:pic>
      <xdr:nvPicPr>
        <xdr:cNvPr id="393" name="Imagen 1238">
          <a:extLst>
            <a:ext uri="{FF2B5EF4-FFF2-40B4-BE49-F238E27FC236}">
              <a16:creationId xmlns:a16="http://schemas.microsoft.com/office/drawing/2014/main" xmlns="" id="{6D2AB9AC-172D-4DA6-859A-84AC098E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876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38105</xdr:rowOff>
    </xdr:from>
    <xdr:to>
      <xdr:col>2</xdr:col>
      <xdr:colOff>681038</xdr:colOff>
      <xdr:row>139</xdr:row>
      <xdr:rowOff>990605</xdr:rowOff>
    </xdr:to>
    <xdr:pic>
      <xdr:nvPicPr>
        <xdr:cNvPr id="394" name="Imagen 1240">
          <a:extLst>
            <a:ext uri="{FF2B5EF4-FFF2-40B4-BE49-F238E27FC236}">
              <a16:creationId xmlns:a16="http://schemas.microsoft.com/office/drawing/2014/main" xmlns="" id="{CA2DD66F-CE06-489E-943B-10F38C69B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3978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140</xdr:row>
      <xdr:rowOff>38102</xdr:rowOff>
    </xdr:from>
    <xdr:to>
      <xdr:col>2</xdr:col>
      <xdr:colOff>681038</xdr:colOff>
      <xdr:row>140</xdr:row>
      <xdr:rowOff>990602</xdr:rowOff>
    </xdr:to>
    <xdr:pic>
      <xdr:nvPicPr>
        <xdr:cNvPr id="395" name="Imagen 1241">
          <a:extLst>
            <a:ext uri="{FF2B5EF4-FFF2-40B4-BE49-F238E27FC236}">
              <a16:creationId xmlns:a16="http://schemas.microsoft.com/office/drawing/2014/main" xmlns="" id="{E91D997D-3C6C-4531-B203-DAB93873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079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141</xdr:row>
      <xdr:rowOff>38100</xdr:rowOff>
    </xdr:from>
    <xdr:to>
      <xdr:col>2</xdr:col>
      <xdr:colOff>681038</xdr:colOff>
      <xdr:row>141</xdr:row>
      <xdr:rowOff>990600</xdr:rowOff>
    </xdr:to>
    <xdr:pic>
      <xdr:nvPicPr>
        <xdr:cNvPr id="396" name="Imagen 1242">
          <a:extLst>
            <a:ext uri="{FF2B5EF4-FFF2-40B4-BE49-F238E27FC236}">
              <a16:creationId xmlns:a16="http://schemas.microsoft.com/office/drawing/2014/main" xmlns="" id="{E128FF6C-95DD-4D8D-A0C7-9D471E435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18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142</xdr:row>
      <xdr:rowOff>38098</xdr:rowOff>
    </xdr:from>
    <xdr:to>
      <xdr:col>2</xdr:col>
      <xdr:colOff>681038</xdr:colOff>
      <xdr:row>142</xdr:row>
      <xdr:rowOff>990598</xdr:rowOff>
    </xdr:to>
    <xdr:pic>
      <xdr:nvPicPr>
        <xdr:cNvPr id="397" name="Imagen 1243">
          <a:extLst>
            <a:ext uri="{FF2B5EF4-FFF2-40B4-BE49-F238E27FC236}">
              <a16:creationId xmlns:a16="http://schemas.microsoft.com/office/drawing/2014/main" xmlns="" id="{66501D2E-CD28-4BE6-A342-3AB99C9B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283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143</xdr:row>
      <xdr:rowOff>38095</xdr:rowOff>
    </xdr:from>
    <xdr:to>
      <xdr:col>2</xdr:col>
      <xdr:colOff>681038</xdr:colOff>
      <xdr:row>143</xdr:row>
      <xdr:rowOff>990595</xdr:rowOff>
    </xdr:to>
    <xdr:pic>
      <xdr:nvPicPr>
        <xdr:cNvPr id="398" name="Imagen 1244">
          <a:extLst>
            <a:ext uri="{FF2B5EF4-FFF2-40B4-BE49-F238E27FC236}">
              <a16:creationId xmlns:a16="http://schemas.microsoft.com/office/drawing/2014/main" xmlns="" id="{EB3D8A27-4956-4B30-B1A9-97EFCFE70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384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144</xdr:row>
      <xdr:rowOff>38105</xdr:rowOff>
    </xdr:from>
    <xdr:to>
      <xdr:col>2</xdr:col>
      <xdr:colOff>681038</xdr:colOff>
      <xdr:row>144</xdr:row>
      <xdr:rowOff>990605</xdr:rowOff>
    </xdr:to>
    <xdr:pic>
      <xdr:nvPicPr>
        <xdr:cNvPr id="399" name="Imagen 1245">
          <a:extLst>
            <a:ext uri="{FF2B5EF4-FFF2-40B4-BE49-F238E27FC236}">
              <a16:creationId xmlns:a16="http://schemas.microsoft.com/office/drawing/2014/main" xmlns="" id="{B8152E51-2452-41FD-98F7-5B05F220E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486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145</xdr:row>
      <xdr:rowOff>38102</xdr:rowOff>
    </xdr:from>
    <xdr:to>
      <xdr:col>2</xdr:col>
      <xdr:colOff>681038</xdr:colOff>
      <xdr:row>145</xdr:row>
      <xdr:rowOff>990602</xdr:rowOff>
    </xdr:to>
    <xdr:pic>
      <xdr:nvPicPr>
        <xdr:cNvPr id="400" name="Imagen 1246">
          <a:extLst>
            <a:ext uri="{FF2B5EF4-FFF2-40B4-BE49-F238E27FC236}">
              <a16:creationId xmlns:a16="http://schemas.microsoft.com/office/drawing/2014/main" xmlns="" id="{66473A70-40DB-4F45-90C8-649B5739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587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146</xdr:row>
      <xdr:rowOff>38100</xdr:rowOff>
    </xdr:from>
    <xdr:to>
      <xdr:col>2</xdr:col>
      <xdr:colOff>681038</xdr:colOff>
      <xdr:row>146</xdr:row>
      <xdr:rowOff>990600</xdr:rowOff>
    </xdr:to>
    <xdr:pic>
      <xdr:nvPicPr>
        <xdr:cNvPr id="401" name="Imagen 1247">
          <a:extLst>
            <a:ext uri="{FF2B5EF4-FFF2-40B4-BE49-F238E27FC236}">
              <a16:creationId xmlns:a16="http://schemas.microsoft.com/office/drawing/2014/main" xmlns="" id="{CCEBE631-34BF-4567-ACFD-4B6F1935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68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147</xdr:row>
      <xdr:rowOff>38098</xdr:rowOff>
    </xdr:from>
    <xdr:to>
      <xdr:col>2</xdr:col>
      <xdr:colOff>681038</xdr:colOff>
      <xdr:row>147</xdr:row>
      <xdr:rowOff>990598</xdr:rowOff>
    </xdr:to>
    <xdr:pic>
      <xdr:nvPicPr>
        <xdr:cNvPr id="402" name="Imagen 1248">
          <a:extLst>
            <a:ext uri="{FF2B5EF4-FFF2-40B4-BE49-F238E27FC236}">
              <a16:creationId xmlns:a16="http://schemas.microsoft.com/office/drawing/2014/main" xmlns="" id="{CF39BA7F-94A8-4612-8FCA-1E5F3376C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791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148</xdr:row>
      <xdr:rowOff>38095</xdr:rowOff>
    </xdr:from>
    <xdr:to>
      <xdr:col>2</xdr:col>
      <xdr:colOff>681038</xdr:colOff>
      <xdr:row>148</xdr:row>
      <xdr:rowOff>990595</xdr:rowOff>
    </xdr:to>
    <xdr:pic>
      <xdr:nvPicPr>
        <xdr:cNvPr id="403" name="Imagen 1249">
          <a:extLst>
            <a:ext uri="{FF2B5EF4-FFF2-40B4-BE49-F238E27FC236}">
              <a16:creationId xmlns:a16="http://schemas.microsoft.com/office/drawing/2014/main" xmlns="" id="{F93E5F19-7A49-4761-9723-7020F967D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892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149</xdr:row>
      <xdr:rowOff>38105</xdr:rowOff>
    </xdr:from>
    <xdr:to>
      <xdr:col>2</xdr:col>
      <xdr:colOff>681038</xdr:colOff>
      <xdr:row>149</xdr:row>
      <xdr:rowOff>990605</xdr:rowOff>
    </xdr:to>
    <xdr:pic>
      <xdr:nvPicPr>
        <xdr:cNvPr id="404" name="Imagen 1250">
          <a:extLst>
            <a:ext uri="{FF2B5EF4-FFF2-40B4-BE49-F238E27FC236}">
              <a16:creationId xmlns:a16="http://schemas.microsoft.com/office/drawing/2014/main" xmlns="" id="{30CAFE28-39C5-4FA4-BA49-51CFE1F89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4994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150</xdr:row>
      <xdr:rowOff>38102</xdr:rowOff>
    </xdr:from>
    <xdr:to>
      <xdr:col>2</xdr:col>
      <xdr:colOff>681038</xdr:colOff>
      <xdr:row>150</xdr:row>
      <xdr:rowOff>990602</xdr:rowOff>
    </xdr:to>
    <xdr:pic>
      <xdr:nvPicPr>
        <xdr:cNvPr id="405" name="Imagen 1251">
          <a:extLst>
            <a:ext uri="{FF2B5EF4-FFF2-40B4-BE49-F238E27FC236}">
              <a16:creationId xmlns:a16="http://schemas.microsoft.com/office/drawing/2014/main" xmlns="" id="{D61CFADB-F0FA-4A99-8E0A-EDD7E0AFB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095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151</xdr:row>
      <xdr:rowOff>38100</xdr:rowOff>
    </xdr:from>
    <xdr:to>
      <xdr:col>2</xdr:col>
      <xdr:colOff>681038</xdr:colOff>
      <xdr:row>151</xdr:row>
      <xdr:rowOff>990600</xdr:rowOff>
    </xdr:to>
    <xdr:pic>
      <xdr:nvPicPr>
        <xdr:cNvPr id="406" name="Imagen 1253">
          <a:extLst>
            <a:ext uri="{FF2B5EF4-FFF2-40B4-BE49-F238E27FC236}">
              <a16:creationId xmlns:a16="http://schemas.microsoft.com/office/drawing/2014/main" xmlns="" id="{2040BC5A-2FDC-4902-ADEF-2F86AF4AC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19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152</xdr:row>
      <xdr:rowOff>38098</xdr:rowOff>
    </xdr:from>
    <xdr:to>
      <xdr:col>2</xdr:col>
      <xdr:colOff>681038</xdr:colOff>
      <xdr:row>152</xdr:row>
      <xdr:rowOff>990598</xdr:rowOff>
    </xdr:to>
    <xdr:pic>
      <xdr:nvPicPr>
        <xdr:cNvPr id="407" name="Imagen 1254">
          <a:extLst>
            <a:ext uri="{FF2B5EF4-FFF2-40B4-BE49-F238E27FC236}">
              <a16:creationId xmlns:a16="http://schemas.microsoft.com/office/drawing/2014/main" xmlns="" id="{3037A77B-C293-4264-90A4-748096C45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299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153</xdr:row>
      <xdr:rowOff>38095</xdr:rowOff>
    </xdr:from>
    <xdr:to>
      <xdr:col>2</xdr:col>
      <xdr:colOff>681038</xdr:colOff>
      <xdr:row>153</xdr:row>
      <xdr:rowOff>990595</xdr:rowOff>
    </xdr:to>
    <xdr:pic>
      <xdr:nvPicPr>
        <xdr:cNvPr id="408" name="Imagen 1255">
          <a:extLst>
            <a:ext uri="{FF2B5EF4-FFF2-40B4-BE49-F238E27FC236}">
              <a16:creationId xmlns:a16="http://schemas.microsoft.com/office/drawing/2014/main" xmlns="" id="{85824FF9-FA81-4857-B1B8-0DB3E73BB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400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154</xdr:row>
      <xdr:rowOff>38105</xdr:rowOff>
    </xdr:from>
    <xdr:to>
      <xdr:col>2</xdr:col>
      <xdr:colOff>681038</xdr:colOff>
      <xdr:row>154</xdr:row>
      <xdr:rowOff>990605</xdr:rowOff>
    </xdr:to>
    <xdr:pic>
      <xdr:nvPicPr>
        <xdr:cNvPr id="409" name="Imagen 1256">
          <a:extLst>
            <a:ext uri="{FF2B5EF4-FFF2-40B4-BE49-F238E27FC236}">
              <a16:creationId xmlns:a16="http://schemas.microsoft.com/office/drawing/2014/main" xmlns="" id="{EC049CB5-22C3-424F-B36A-C91402333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502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155</xdr:row>
      <xdr:rowOff>38102</xdr:rowOff>
    </xdr:from>
    <xdr:to>
      <xdr:col>2</xdr:col>
      <xdr:colOff>681038</xdr:colOff>
      <xdr:row>155</xdr:row>
      <xdr:rowOff>990602</xdr:rowOff>
    </xdr:to>
    <xdr:pic>
      <xdr:nvPicPr>
        <xdr:cNvPr id="410" name="Imagen 1257">
          <a:extLst>
            <a:ext uri="{FF2B5EF4-FFF2-40B4-BE49-F238E27FC236}">
              <a16:creationId xmlns:a16="http://schemas.microsoft.com/office/drawing/2014/main" xmlns="" id="{DC4CAC9E-E76F-45AF-AE09-1982BE083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60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156</xdr:row>
      <xdr:rowOff>38100</xdr:rowOff>
    </xdr:from>
    <xdr:to>
      <xdr:col>2</xdr:col>
      <xdr:colOff>681038</xdr:colOff>
      <xdr:row>156</xdr:row>
      <xdr:rowOff>990600</xdr:rowOff>
    </xdr:to>
    <xdr:pic>
      <xdr:nvPicPr>
        <xdr:cNvPr id="411" name="Imagen 1258">
          <a:extLst>
            <a:ext uri="{FF2B5EF4-FFF2-40B4-BE49-F238E27FC236}">
              <a16:creationId xmlns:a16="http://schemas.microsoft.com/office/drawing/2014/main" xmlns="" id="{88A31262-354E-442A-9CC1-5E853B3A7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70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157</xdr:row>
      <xdr:rowOff>38098</xdr:rowOff>
    </xdr:from>
    <xdr:to>
      <xdr:col>2</xdr:col>
      <xdr:colOff>681038</xdr:colOff>
      <xdr:row>157</xdr:row>
      <xdr:rowOff>990598</xdr:rowOff>
    </xdr:to>
    <xdr:pic>
      <xdr:nvPicPr>
        <xdr:cNvPr id="412" name="Imagen 1259">
          <a:extLst>
            <a:ext uri="{FF2B5EF4-FFF2-40B4-BE49-F238E27FC236}">
              <a16:creationId xmlns:a16="http://schemas.microsoft.com/office/drawing/2014/main" xmlns="" id="{2057264C-99BA-4BAC-A52E-A4ED06C41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807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158</xdr:row>
      <xdr:rowOff>38095</xdr:rowOff>
    </xdr:from>
    <xdr:to>
      <xdr:col>2</xdr:col>
      <xdr:colOff>681038</xdr:colOff>
      <xdr:row>158</xdr:row>
      <xdr:rowOff>990595</xdr:rowOff>
    </xdr:to>
    <xdr:pic>
      <xdr:nvPicPr>
        <xdr:cNvPr id="413" name="Imagen 1260">
          <a:extLst>
            <a:ext uri="{FF2B5EF4-FFF2-40B4-BE49-F238E27FC236}">
              <a16:creationId xmlns:a16="http://schemas.microsoft.com/office/drawing/2014/main" xmlns="" id="{EF11472C-347D-435B-9DEF-7FFB6E99E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5908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159</xdr:row>
      <xdr:rowOff>38105</xdr:rowOff>
    </xdr:from>
    <xdr:to>
      <xdr:col>2</xdr:col>
      <xdr:colOff>681038</xdr:colOff>
      <xdr:row>159</xdr:row>
      <xdr:rowOff>990605</xdr:rowOff>
    </xdr:to>
    <xdr:pic>
      <xdr:nvPicPr>
        <xdr:cNvPr id="414" name="Imagen 1261">
          <a:extLst>
            <a:ext uri="{FF2B5EF4-FFF2-40B4-BE49-F238E27FC236}">
              <a16:creationId xmlns:a16="http://schemas.microsoft.com/office/drawing/2014/main" xmlns="" id="{E0190CE8-040B-42A5-A5CF-9D13339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010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160</xdr:row>
      <xdr:rowOff>38102</xdr:rowOff>
    </xdr:from>
    <xdr:to>
      <xdr:col>2</xdr:col>
      <xdr:colOff>681038</xdr:colOff>
      <xdr:row>160</xdr:row>
      <xdr:rowOff>990602</xdr:rowOff>
    </xdr:to>
    <xdr:pic>
      <xdr:nvPicPr>
        <xdr:cNvPr id="415" name="Imagen 1262">
          <a:extLst>
            <a:ext uri="{FF2B5EF4-FFF2-40B4-BE49-F238E27FC236}">
              <a16:creationId xmlns:a16="http://schemas.microsoft.com/office/drawing/2014/main" xmlns="" id="{CF216866-F105-422A-ABD9-47CFBE4BA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111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161</xdr:row>
      <xdr:rowOff>38100</xdr:rowOff>
    </xdr:from>
    <xdr:to>
      <xdr:col>2</xdr:col>
      <xdr:colOff>681038</xdr:colOff>
      <xdr:row>161</xdr:row>
      <xdr:rowOff>990600</xdr:rowOff>
    </xdr:to>
    <xdr:pic>
      <xdr:nvPicPr>
        <xdr:cNvPr id="416" name="Imagen 1263">
          <a:extLst>
            <a:ext uri="{FF2B5EF4-FFF2-40B4-BE49-F238E27FC236}">
              <a16:creationId xmlns:a16="http://schemas.microsoft.com/office/drawing/2014/main" xmlns="" id="{83AA1019-5960-4901-8068-F098D6AB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21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162</xdr:row>
      <xdr:rowOff>38098</xdr:rowOff>
    </xdr:from>
    <xdr:to>
      <xdr:col>2</xdr:col>
      <xdr:colOff>681038</xdr:colOff>
      <xdr:row>162</xdr:row>
      <xdr:rowOff>990598</xdr:rowOff>
    </xdr:to>
    <xdr:pic>
      <xdr:nvPicPr>
        <xdr:cNvPr id="417" name="Imagen 1264">
          <a:extLst>
            <a:ext uri="{FF2B5EF4-FFF2-40B4-BE49-F238E27FC236}">
              <a16:creationId xmlns:a16="http://schemas.microsoft.com/office/drawing/2014/main" xmlns="" id="{429C1717-70BE-4C03-9AA4-A59030721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315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163</xdr:row>
      <xdr:rowOff>38095</xdr:rowOff>
    </xdr:from>
    <xdr:to>
      <xdr:col>2</xdr:col>
      <xdr:colOff>681038</xdr:colOff>
      <xdr:row>163</xdr:row>
      <xdr:rowOff>990595</xdr:rowOff>
    </xdr:to>
    <xdr:pic>
      <xdr:nvPicPr>
        <xdr:cNvPr id="418" name="Imagen 1265">
          <a:extLst>
            <a:ext uri="{FF2B5EF4-FFF2-40B4-BE49-F238E27FC236}">
              <a16:creationId xmlns:a16="http://schemas.microsoft.com/office/drawing/2014/main" xmlns="" id="{3CA07144-7259-4CEF-9817-F02C09A5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416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164</xdr:row>
      <xdr:rowOff>38105</xdr:rowOff>
    </xdr:from>
    <xdr:to>
      <xdr:col>2</xdr:col>
      <xdr:colOff>681038</xdr:colOff>
      <xdr:row>164</xdr:row>
      <xdr:rowOff>990605</xdr:rowOff>
    </xdr:to>
    <xdr:pic>
      <xdr:nvPicPr>
        <xdr:cNvPr id="419" name="Imagen 1267">
          <a:extLst>
            <a:ext uri="{FF2B5EF4-FFF2-40B4-BE49-F238E27FC236}">
              <a16:creationId xmlns:a16="http://schemas.microsoft.com/office/drawing/2014/main" xmlns="" id="{CDDB1984-051B-45D7-BEF3-42B9F25BD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518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165</xdr:row>
      <xdr:rowOff>38102</xdr:rowOff>
    </xdr:from>
    <xdr:to>
      <xdr:col>2</xdr:col>
      <xdr:colOff>681038</xdr:colOff>
      <xdr:row>165</xdr:row>
      <xdr:rowOff>990602</xdr:rowOff>
    </xdr:to>
    <xdr:pic>
      <xdr:nvPicPr>
        <xdr:cNvPr id="420" name="Imagen 1268">
          <a:extLst>
            <a:ext uri="{FF2B5EF4-FFF2-40B4-BE49-F238E27FC236}">
              <a16:creationId xmlns:a16="http://schemas.microsoft.com/office/drawing/2014/main" xmlns="" id="{B300327E-7F59-41F7-A03D-BAD866CA7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619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166</xdr:row>
      <xdr:rowOff>38100</xdr:rowOff>
    </xdr:from>
    <xdr:to>
      <xdr:col>2</xdr:col>
      <xdr:colOff>681038</xdr:colOff>
      <xdr:row>166</xdr:row>
      <xdr:rowOff>990600</xdr:rowOff>
    </xdr:to>
    <xdr:pic>
      <xdr:nvPicPr>
        <xdr:cNvPr id="421" name="Imagen 1269">
          <a:extLst>
            <a:ext uri="{FF2B5EF4-FFF2-40B4-BE49-F238E27FC236}">
              <a16:creationId xmlns:a16="http://schemas.microsoft.com/office/drawing/2014/main" xmlns="" id="{87DD4CF4-37CD-4610-B731-C70CBF7AD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72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167</xdr:row>
      <xdr:rowOff>38098</xdr:rowOff>
    </xdr:from>
    <xdr:to>
      <xdr:col>2</xdr:col>
      <xdr:colOff>681038</xdr:colOff>
      <xdr:row>167</xdr:row>
      <xdr:rowOff>990598</xdr:rowOff>
    </xdr:to>
    <xdr:pic>
      <xdr:nvPicPr>
        <xdr:cNvPr id="422" name="Imagen 1270">
          <a:extLst>
            <a:ext uri="{FF2B5EF4-FFF2-40B4-BE49-F238E27FC236}">
              <a16:creationId xmlns:a16="http://schemas.microsoft.com/office/drawing/2014/main" xmlns="" id="{810DCC4E-EFCC-4BFE-9A4F-BCED07583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823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168</xdr:row>
      <xdr:rowOff>38095</xdr:rowOff>
    </xdr:from>
    <xdr:to>
      <xdr:col>2</xdr:col>
      <xdr:colOff>681038</xdr:colOff>
      <xdr:row>168</xdr:row>
      <xdr:rowOff>990595</xdr:rowOff>
    </xdr:to>
    <xdr:pic>
      <xdr:nvPicPr>
        <xdr:cNvPr id="423" name="Imagen 1271">
          <a:extLst>
            <a:ext uri="{FF2B5EF4-FFF2-40B4-BE49-F238E27FC236}">
              <a16:creationId xmlns:a16="http://schemas.microsoft.com/office/drawing/2014/main" xmlns="" id="{FCC5143F-499D-4058-A224-41593BBDF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6924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169</xdr:row>
      <xdr:rowOff>38105</xdr:rowOff>
    </xdr:from>
    <xdr:to>
      <xdr:col>2</xdr:col>
      <xdr:colOff>681038</xdr:colOff>
      <xdr:row>169</xdr:row>
      <xdr:rowOff>990605</xdr:rowOff>
    </xdr:to>
    <xdr:pic>
      <xdr:nvPicPr>
        <xdr:cNvPr id="424" name="Imagen 1272">
          <a:extLst>
            <a:ext uri="{FF2B5EF4-FFF2-40B4-BE49-F238E27FC236}">
              <a16:creationId xmlns:a16="http://schemas.microsoft.com/office/drawing/2014/main" xmlns="" id="{14F00893-77FE-449E-A4B9-4E5ACA3B7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026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170</xdr:row>
      <xdr:rowOff>38102</xdr:rowOff>
    </xdr:from>
    <xdr:to>
      <xdr:col>2</xdr:col>
      <xdr:colOff>681038</xdr:colOff>
      <xdr:row>170</xdr:row>
      <xdr:rowOff>990602</xdr:rowOff>
    </xdr:to>
    <xdr:pic>
      <xdr:nvPicPr>
        <xdr:cNvPr id="425" name="Imagen 1273">
          <a:extLst>
            <a:ext uri="{FF2B5EF4-FFF2-40B4-BE49-F238E27FC236}">
              <a16:creationId xmlns:a16="http://schemas.microsoft.com/office/drawing/2014/main" xmlns="" id="{F931A9EA-2178-459F-8D32-AB86FB2B3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127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171</xdr:row>
      <xdr:rowOff>38100</xdr:rowOff>
    </xdr:from>
    <xdr:to>
      <xdr:col>2</xdr:col>
      <xdr:colOff>681038</xdr:colOff>
      <xdr:row>171</xdr:row>
      <xdr:rowOff>990600</xdr:rowOff>
    </xdr:to>
    <xdr:pic>
      <xdr:nvPicPr>
        <xdr:cNvPr id="426" name="Imagen 1274">
          <a:extLst>
            <a:ext uri="{FF2B5EF4-FFF2-40B4-BE49-F238E27FC236}">
              <a16:creationId xmlns:a16="http://schemas.microsoft.com/office/drawing/2014/main" xmlns="" id="{D5299A32-0515-450D-841C-2179AB33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22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172</xdr:row>
      <xdr:rowOff>38098</xdr:rowOff>
    </xdr:from>
    <xdr:to>
      <xdr:col>2</xdr:col>
      <xdr:colOff>681038</xdr:colOff>
      <xdr:row>172</xdr:row>
      <xdr:rowOff>990598</xdr:rowOff>
    </xdr:to>
    <xdr:pic>
      <xdr:nvPicPr>
        <xdr:cNvPr id="427" name="Imagen 1275">
          <a:extLst>
            <a:ext uri="{FF2B5EF4-FFF2-40B4-BE49-F238E27FC236}">
              <a16:creationId xmlns:a16="http://schemas.microsoft.com/office/drawing/2014/main" xmlns="" id="{FEDB23DC-F5A7-4A82-B0C8-A5C7DD4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331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173</xdr:row>
      <xdr:rowOff>38095</xdr:rowOff>
    </xdr:from>
    <xdr:to>
      <xdr:col>2</xdr:col>
      <xdr:colOff>681038</xdr:colOff>
      <xdr:row>173</xdr:row>
      <xdr:rowOff>990595</xdr:rowOff>
    </xdr:to>
    <xdr:pic>
      <xdr:nvPicPr>
        <xdr:cNvPr id="428" name="Imagen 1276">
          <a:extLst>
            <a:ext uri="{FF2B5EF4-FFF2-40B4-BE49-F238E27FC236}">
              <a16:creationId xmlns:a16="http://schemas.microsoft.com/office/drawing/2014/main" xmlns="" id="{1E413E11-84FC-488E-A4FC-633762BA0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432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174</xdr:row>
      <xdr:rowOff>38105</xdr:rowOff>
    </xdr:from>
    <xdr:to>
      <xdr:col>2</xdr:col>
      <xdr:colOff>681038</xdr:colOff>
      <xdr:row>174</xdr:row>
      <xdr:rowOff>990605</xdr:rowOff>
    </xdr:to>
    <xdr:pic>
      <xdr:nvPicPr>
        <xdr:cNvPr id="429" name="Imagen 1277">
          <a:extLst>
            <a:ext uri="{FF2B5EF4-FFF2-40B4-BE49-F238E27FC236}">
              <a16:creationId xmlns:a16="http://schemas.microsoft.com/office/drawing/2014/main" xmlns="" id="{52A512DD-E79D-495A-81C2-033F5E22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534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175</xdr:row>
      <xdr:rowOff>38102</xdr:rowOff>
    </xdr:from>
    <xdr:to>
      <xdr:col>2</xdr:col>
      <xdr:colOff>681038</xdr:colOff>
      <xdr:row>175</xdr:row>
      <xdr:rowOff>990602</xdr:rowOff>
    </xdr:to>
    <xdr:pic>
      <xdr:nvPicPr>
        <xdr:cNvPr id="430" name="Imagen 1278">
          <a:extLst>
            <a:ext uri="{FF2B5EF4-FFF2-40B4-BE49-F238E27FC236}">
              <a16:creationId xmlns:a16="http://schemas.microsoft.com/office/drawing/2014/main" xmlns="" id="{BA4F804E-E4CF-4B42-AF0A-BA3E6E1E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635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176</xdr:row>
      <xdr:rowOff>38100</xdr:rowOff>
    </xdr:from>
    <xdr:to>
      <xdr:col>2</xdr:col>
      <xdr:colOff>681038</xdr:colOff>
      <xdr:row>176</xdr:row>
      <xdr:rowOff>990600</xdr:rowOff>
    </xdr:to>
    <xdr:pic>
      <xdr:nvPicPr>
        <xdr:cNvPr id="431" name="Imagen 1279">
          <a:extLst>
            <a:ext uri="{FF2B5EF4-FFF2-40B4-BE49-F238E27FC236}">
              <a16:creationId xmlns:a16="http://schemas.microsoft.com/office/drawing/2014/main" xmlns="" id="{A35B8E97-EF91-4245-B120-67A7B46E6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73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177</xdr:row>
      <xdr:rowOff>38098</xdr:rowOff>
    </xdr:from>
    <xdr:to>
      <xdr:col>2</xdr:col>
      <xdr:colOff>681038</xdr:colOff>
      <xdr:row>177</xdr:row>
      <xdr:rowOff>990598</xdr:rowOff>
    </xdr:to>
    <xdr:pic>
      <xdr:nvPicPr>
        <xdr:cNvPr id="432" name="Imagen 1281">
          <a:extLst>
            <a:ext uri="{FF2B5EF4-FFF2-40B4-BE49-F238E27FC236}">
              <a16:creationId xmlns:a16="http://schemas.microsoft.com/office/drawing/2014/main" xmlns="" id="{0E03DF69-2A73-4876-9544-0FDF6079B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839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178</xdr:row>
      <xdr:rowOff>38095</xdr:rowOff>
    </xdr:from>
    <xdr:to>
      <xdr:col>2</xdr:col>
      <xdr:colOff>681038</xdr:colOff>
      <xdr:row>178</xdr:row>
      <xdr:rowOff>990595</xdr:rowOff>
    </xdr:to>
    <xdr:pic>
      <xdr:nvPicPr>
        <xdr:cNvPr id="433" name="Imagen 1282">
          <a:extLst>
            <a:ext uri="{FF2B5EF4-FFF2-40B4-BE49-F238E27FC236}">
              <a16:creationId xmlns:a16="http://schemas.microsoft.com/office/drawing/2014/main" xmlns="" id="{7718D349-0CD1-40B7-BDD2-8D074F03D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7940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179</xdr:row>
      <xdr:rowOff>38105</xdr:rowOff>
    </xdr:from>
    <xdr:to>
      <xdr:col>2</xdr:col>
      <xdr:colOff>681038</xdr:colOff>
      <xdr:row>179</xdr:row>
      <xdr:rowOff>990605</xdr:rowOff>
    </xdr:to>
    <xdr:pic>
      <xdr:nvPicPr>
        <xdr:cNvPr id="434" name="Imagen 1283">
          <a:extLst>
            <a:ext uri="{FF2B5EF4-FFF2-40B4-BE49-F238E27FC236}">
              <a16:creationId xmlns:a16="http://schemas.microsoft.com/office/drawing/2014/main" xmlns="" id="{C67C021A-EC3B-464D-AEBE-A35FCF750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042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180</xdr:row>
      <xdr:rowOff>38102</xdr:rowOff>
    </xdr:from>
    <xdr:to>
      <xdr:col>2</xdr:col>
      <xdr:colOff>681038</xdr:colOff>
      <xdr:row>180</xdr:row>
      <xdr:rowOff>990602</xdr:rowOff>
    </xdr:to>
    <xdr:pic>
      <xdr:nvPicPr>
        <xdr:cNvPr id="435" name="Imagen 1284">
          <a:extLst>
            <a:ext uri="{FF2B5EF4-FFF2-40B4-BE49-F238E27FC236}">
              <a16:creationId xmlns:a16="http://schemas.microsoft.com/office/drawing/2014/main" xmlns="" id="{EB2A5AFE-D6EE-457C-BEC6-4C230EAD3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14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181</xdr:row>
      <xdr:rowOff>38100</xdr:rowOff>
    </xdr:from>
    <xdr:to>
      <xdr:col>2</xdr:col>
      <xdr:colOff>681038</xdr:colOff>
      <xdr:row>181</xdr:row>
      <xdr:rowOff>990600</xdr:rowOff>
    </xdr:to>
    <xdr:pic>
      <xdr:nvPicPr>
        <xdr:cNvPr id="436" name="Imagen 1285">
          <a:extLst>
            <a:ext uri="{FF2B5EF4-FFF2-40B4-BE49-F238E27FC236}">
              <a16:creationId xmlns:a16="http://schemas.microsoft.com/office/drawing/2014/main" xmlns="" id="{94064BD4-E124-427B-AB73-6E7CFB43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24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182</xdr:row>
      <xdr:rowOff>38098</xdr:rowOff>
    </xdr:from>
    <xdr:to>
      <xdr:col>2</xdr:col>
      <xdr:colOff>681038</xdr:colOff>
      <xdr:row>182</xdr:row>
      <xdr:rowOff>990598</xdr:rowOff>
    </xdr:to>
    <xdr:pic>
      <xdr:nvPicPr>
        <xdr:cNvPr id="437" name="Imagen 1286">
          <a:extLst>
            <a:ext uri="{FF2B5EF4-FFF2-40B4-BE49-F238E27FC236}">
              <a16:creationId xmlns:a16="http://schemas.microsoft.com/office/drawing/2014/main" xmlns="" id="{7CB8315F-D7E1-442F-9244-C8983322A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347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183</xdr:row>
      <xdr:rowOff>38095</xdr:rowOff>
    </xdr:from>
    <xdr:to>
      <xdr:col>2</xdr:col>
      <xdr:colOff>681038</xdr:colOff>
      <xdr:row>183</xdr:row>
      <xdr:rowOff>990595</xdr:rowOff>
    </xdr:to>
    <xdr:pic>
      <xdr:nvPicPr>
        <xdr:cNvPr id="438" name="Imagen 1287">
          <a:extLst>
            <a:ext uri="{FF2B5EF4-FFF2-40B4-BE49-F238E27FC236}">
              <a16:creationId xmlns:a16="http://schemas.microsoft.com/office/drawing/2014/main" xmlns="" id="{B30F19E8-241D-42AE-9A91-DFE9AD23A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448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184</xdr:row>
      <xdr:rowOff>38105</xdr:rowOff>
    </xdr:from>
    <xdr:to>
      <xdr:col>2</xdr:col>
      <xdr:colOff>681038</xdr:colOff>
      <xdr:row>184</xdr:row>
      <xdr:rowOff>990605</xdr:rowOff>
    </xdr:to>
    <xdr:pic>
      <xdr:nvPicPr>
        <xdr:cNvPr id="439" name="Imagen 1288">
          <a:extLst>
            <a:ext uri="{FF2B5EF4-FFF2-40B4-BE49-F238E27FC236}">
              <a16:creationId xmlns:a16="http://schemas.microsoft.com/office/drawing/2014/main" xmlns="" id="{EAF99661-333D-46A4-AA96-F3FAF50B9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550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185</xdr:row>
      <xdr:rowOff>38102</xdr:rowOff>
    </xdr:from>
    <xdr:to>
      <xdr:col>2</xdr:col>
      <xdr:colOff>681038</xdr:colOff>
      <xdr:row>185</xdr:row>
      <xdr:rowOff>990602</xdr:rowOff>
    </xdr:to>
    <xdr:pic>
      <xdr:nvPicPr>
        <xdr:cNvPr id="440" name="Imagen 1289">
          <a:extLst>
            <a:ext uri="{FF2B5EF4-FFF2-40B4-BE49-F238E27FC236}">
              <a16:creationId xmlns:a16="http://schemas.microsoft.com/office/drawing/2014/main" xmlns="" id="{14B29AA0-6B82-472E-AB7C-987CE241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651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186</xdr:row>
      <xdr:rowOff>38100</xdr:rowOff>
    </xdr:from>
    <xdr:to>
      <xdr:col>2</xdr:col>
      <xdr:colOff>681038</xdr:colOff>
      <xdr:row>186</xdr:row>
      <xdr:rowOff>990600</xdr:rowOff>
    </xdr:to>
    <xdr:pic>
      <xdr:nvPicPr>
        <xdr:cNvPr id="441" name="Imagen 1290">
          <a:extLst>
            <a:ext uri="{FF2B5EF4-FFF2-40B4-BE49-F238E27FC236}">
              <a16:creationId xmlns:a16="http://schemas.microsoft.com/office/drawing/2014/main" xmlns="" id="{C8BD851F-3038-4E13-9A7A-AE8189F5E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75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187</xdr:row>
      <xdr:rowOff>38098</xdr:rowOff>
    </xdr:from>
    <xdr:to>
      <xdr:col>2</xdr:col>
      <xdr:colOff>681038</xdr:colOff>
      <xdr:row>187</xdr:row>
      <xdr:rowOff>990598</xdr:rowOff>
    </xdr:to>
    <xdr:pic>
      <xdr:nvPicPr>
        <xdr:cNvPr id="442" name="Imagen 1291">
          <a:extLst>
            <a:ext uri="{FF2B5EF4-FFF2-40B4-BE49-F238E27FC236}">
              <a16:creationId xmlns:a16="http://schemas.microsoft.com/office/drawing/2014/main" xmlns="" id="{DE252335-4431-4C41-93EB-D7B978B8F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855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188</xdr:row>
      <xdr:rowOff>38095</xdr:rowOff>
    </xdr:from>
    <xdr:to>
      <xdr:col>2</xdr:col>
      <xdr:colOff>681038</xdr:colOff>
      <xdr:row>188</xdr:row>
      <xdr:rowOff>990595</xdr:rowOff>
    </xdr:to>
    <xdr:pic>
      <xdr:nvPicPr>
        <xdr:cNvPr id="443" name="Imagen 1293">
          <a:extLst>
            <a:ext uri="{FF2B5EF4-FFF2-40B4-BE49-F238E27FC236}">
              <a16:creationId xmlns:a16="http://schemas.microsoft.com/office/drawing/2014/main" xmlns="" id="{F8E601C2-AB25-416D-9FBD-992F502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8956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189</xdr:row>
      <xdr:rowOff>38105</xdr:rowOff>
    </xdr:from>
    <xdr:to>
      <xdr:col>2</xdr:col>
      <xdr:colOff>681038</xdr:colOff>
      <xdr:row>189</xdr:row>
      <xdr:rowOff>990605</xdr:rowOff>
    </xdr:to>
    <xdr:pic>
      <xdr:nvPicPr>
        <xdr:cNvPr id="444" name="Imagen 1294">
          <a:extLst>
            <a:ext uri="{FF2B5EF4-FFF2-40B4-BE49-F238E27FC236}">
              <a16:creationId xmlns:a16="http://schemas.microsoft.com/office/drawing/2014/main" xmlns="" id="{AA2C835A-E493-4A84-A315-86233B20C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058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190</xdr:row>
      <xdr:rowOff>38102</xdr:rowOff>
    </xdr:from>
    <xdr:to>
      <xdr:col>2</xdr:col>
      <xdr:colOff>681038</xdr:colOff>
      <xdr:row>190</xdr:row>
      <xdr:rowOff>990602</xdr:rowOff>
    </xdr:to>
    <xdr:pic>
      <xdr:nvPicPr>
        <xdr:cNvPr id="445" name="Imagen 1295">
          <a:extLst>
            <a:ext uri="{FF2B5EF4-FFF2-40B4-BE49-F238E27FC236}">
              <a16:creationId xmlns:a16="http://schemas.microsoft.com/office/drawing/2014/main" xmlns="" id="{F5C2F0B7-A525-4A6E-BF54-1D91B06FF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159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191</xdr:row>
      <xdr:rowOff>38100</xdr:rowOff>
    </xdr:from>
    <xdr:to>
      <xdr:col>2</xdr:col>
      <xdr:colOff>681038</xdr:colOff>
      <xdr:row>191</xdr:row>
      <xdr:rowOff>990600</xdr:rowOff>
    </xdr:to>
    <xdr:pic>
      <xdr:nvPicPr>
        <xdr:cNvPr id="446" name="Imagen 1296">
          <a:extLst>
            <a:ext uri="{FF2B5EF4-FFF2-40B4-BE49-F238E27FC236}">
              <a16:creationId xmlns:a16="http://schemas.microsoft.com/office/drawing/2014/main" xmlns="" id="{F51D4671-D5B2-4C47-A2BC-2A791BED8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26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192</xdr:row>
      <xdr:rowOff>38098</xdr:rowOff>
    </xdr:from>
    <xdr:to>
      <xdr:col>2</xdr:col>
      <xdr:colOff>681038</xdr:colOff>
      <xdr:row>192</xdr:row>
      <xdr:rowOff>990598</xdr:rowOff>
    </xdr:to>
    <xdr:pic>
      <xdr:nvPicPr>
        <xdr:cNvPr id="447" name="Imagen 1297">
          <a:extLst>
            <a:ext uri="{FF2B5EF4-FFF2-40B4-BE49-F238E27FC236}">
              <a16:creationId xmlns:a16="http://schemas.microsoft.com/office/drawing/2014/main" xmlns="" id="{EA697971-3E70-4EA1-B313-C41439172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363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193</xdr:row>
      <xdr:rowOff>38095</xdr:rowOff>
    </xdr:from>
    <xdr:to>
      <xdr:col>2</xdr:col>
      <xdr:colOff>681038</xdr:colOff>
      <xdr:row>193</xdr:row>
      <xdr:rowOff>990595</xdr:rowOff>
    </xdr:to>
    <xdr:pic>
      <xdr:nvPicPr>
        <xdr:cNvPr id="448" name="Imagen 1298">
          <a:extLst>
            <a:ext uri="{FF2B5EF4-FFF2-40B4-BE49-F238E27FC236}">
              <a16:creationId xmlns:a16="http://schemas.microsoft.com/office/drawing/2014/main" xmlns="" id="{3A0D7BB2-8C9D-491A-AB5F-62A28D47C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464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194</xdr:row>
      <xdr:rowOff>38105</xdr:rowOff>
    </xdr:from>
    <xdr:to>
      <xdr:col>2</xdr:col>
      <xdr:colOff>681038</xdr:colOff>
      <xdr:row>194</xdr:row>
      <xdr:rowOff>990605</xdr:rowOff>
    </xdr:to>
    <xdr:pic>
      <xdr:nvPicPr>
        <xdr:cNvPr id="449" name="Imagen 1299">
          <a:extLst>
            <a:ext uri="{FF2B5EF4-FFF2-40B4-BE49-F238E27FC236}">
              <a16:creationId xmlns:a16="http://schemas.microsoft.com/office/drawing/2014/main" xmlns="" id="{986A253F-1136-4A4E-B354-62122F5D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566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195</xdr:row>
      <xdr:rowOff>38102</xdr:rowOff>
    </xdr:from>
    <xdr:to>
      <xdr:col>2</xdr:col>
      <xdr:colOff>681038</xdr:colOff>
      <xdr:row>195</xdr:row>
      <xdr:rowOff>990602</xdr:rowOff>
    </xdr:to>
    <xdr:pic>
      <xdr:nvPicPr>
        <xdr:cNvPr id="450" name="Imagen 1300">
          <a:extLst>
            <a:ext uri="{FF2B5EF4-FFF2-40B4-BE49-F238E27FC236}">
              <a16:creationId xmlns:a16="http://schemas.microsoft.com/office/drawing/2014/main" xmlns="" id="{160714F7-6008-49E8-8B01-08A4AED5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667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196</xdr:row>
      <xdr:rowOff>38100</xdr:rowOff>
    </xdr:from>
    <xdr:to>
      <xdr:col>2</xdr:col>
      <xdr:colOff>681038</xdr:colOff>
      <xdr:row>196</xdr:row>
      <xdr:rowOff>990600</xdr:rowOff>
    </xdr:to>
    <xdr:pic>
      <xdr:nvPicPr>
        <xdr:cNvPr id="451" name="Imagen 1301">
          <a:extLst>
            <a:ext uri="{FF2B5EF4-FFF2-40B4-BE49-F238E27FC236}">
              <a16:creationId xmlns:a16="http://schemas.microsoft.com/office/drawing/2014/main" xmlns="" id="{83261824-769A-44F5-A0DC-F97343C74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76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197</xdr:row>
      <xdr:rowOff>38098</xdr:rowOff>
    </xdr:from>
    <xdr:to>
      <xdr:col>2</xdr:col>
      <xdr:colOff>681038</xdr:colOff>
      <xdr:row>197</xdr:row>
      <xdr:rowOff>990598</xdr:rowOff>
    </xdr:to>
    <xdr:pic>
      <xdr:nvPicPr>
        <xdr:cNvPr id="452" name="Imagen 1302">
          <a:extLst>
            <a:ext uri="{FF2B5EF4-FFF2-40B4-BE49-F238E27FC236}">
              <a16:creationId xmlns:a16="http://schemas.microsoft.com/office/drawing/2014/main" xmlns="" id="{4B44CFED-D580-4CE0-92FF-32C03D6B5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871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198</xdr:row>
      <xdr:rowOff>38095</xdr:rowOff>
    </xdr:from>
    <xdr:to>
      <xdr:col>2</xdr:col>
      <xdr:colOff>681038</xdr:colOff>
      <xdr:row>198</xdr:row>
      <xdr:rowOff>990595</xdr:rowOff>
    </xdr:to>
    <xdr:pic>
      <xdr:nvPicPr>
        <xdr:cNvPr id="453" name="Imagen 1304">
          <a:extLst>
            <a:ext uri="{FF2B5EF4-FFF2-40B4-BE49-F238E27FC236}">
              <a16:creationId xmlns:a16="http://schemas.microsoft.com/office/drawing/2014/main" xmlns="" id="{2BD86178-9C18-4392-A0B7-93B36087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19972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199</xdr:row>
      <xdr:rowOff>38105</xdr:rowOff>
    </xdr:from>
    <xdr:to>
      <xdr:col>2</xdr:col>
      <xdr:colOff>681038</xdr:colOff>
      <xdr:row>199</xdr:row>
      <xdr:rowOff>990605</xdr:rowOff>
    </xdr:to>
    <xdr:pic>
      <xdr:nvPicPr>
        <xdr:cNvPr id="454" name="Imagen 1305">
          <a:extLst>
            <a:ext uri="{FF2B5EF4-FFF2-40B4-BE49-F238E27FC236}">
              <a16:creationId xmlns:a16="http://schemas.microsoft.com/office/drawing/2014/main" xmlns="" id="{A56B7A7F-8A97-4556-A463-3D36CDD00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074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200</xdr:row>
      <xdr:rowOff>38102</xdr:rowOff>
    </xdr:from>
    <xdr:to>
      <xdr:col>2</xdr:col>
      <xdr:colOff>681038</xdr:colOff>
      <xdr:row>200</xdr:row>
      <xdr:rowOff>990602</xdr:rowOff>
    </xdr:to>
    <xdr:pic>
      <xdr:nvPicPr>
        <xdr:cNvPr id="455" name="Imagen 1307">
          <a:extLst>
            <a:ext uri="{FF2B5EF4-FFF2-40B4-BE49-F238E27FC236}">
              <a16:creationId xmlns:a16="http://schemas.microsoft.com/office/drawing/2014/main" xmlns="" id="{D41744F0-F6FA-40A4-A95A-F5A4B9D7D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175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201</xdr:row>
      <xdr:rowOff>38100</xdr:rowOff>
    </xdr:from>
    <xdr:to>
      <xdr:col>2</xdr:col>
      <xdr:colOff>681038</xdr:colOff>
      <xdr:row>201</xdr:row>
      <xdr:rowOff>990600</xdr:rowOff>
    </xdr:to>
    <xdr:pic>
      <xdr:nvPicPr>
        <xdr:cNvPr id="456" name="Imagen 1308">
          <a:extLst>
            <a:ext uri="{FF2B5EF4-FFF2-40B4-BE49-F238E27FC236}">
              <a16:creationId xmlns:a16="http://schemas.microsoft.com/office/drawing/2014/main" xmlns="" id="{210F8EA1-6D9A-41D3-88D7-84B0CEDAB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27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202</xdr:row>
      <xdr:rowOff>38098</xdr:rowOff>
    </xdr:from>
    <xdr:to>
      <xdr:col>2</xdr:col>
      <xdr:colOff>681038</xdr:colOff>
      <xdr:row>202</xdr:row>
      <xdr:rowOff>990598</xdr:rowOff>
    </xdr:to>
    <xdr:pic>
      <xdr:nvPicPr>
        <xdr:cNvPr id="457" name="Imagen 1309">
          <a:extLst>
            <a:ext uri="{FF2B5EF4-FFF2-40B4-BE49-F238E27FC236}">
              <a16:creationId xmlns:a16="http://schemas.microsoft.com/office/drawing/2014/main" xmlns="" id="{90AF31A8-623E-4D34-A901-8C103C9E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379054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203</xdr:row>
      <xdr:rowOff>38095</xdr:rowOff>
    </xdr:from>
    <xdr:to>
      <xdr:col>2</xdr:col>
      <xdr:colOff>681038</xdr:colOff>
      <xdr:row>203</xdr:row>
      <xdr:rowOff>990595</xdr:rowOff>
    </xdr:to>
    <xdr:pic>
      <xdr:nvPicPr>
        <xdr:cNvPr id="458" name="Imagen 1310">
          <a:extLst>
            <a:ext uri="{FF2B5EF4-FFF2-40B4-BE49-F238E27FC236}">
              <a16:creationId xmlns:a16="http://schemas.microsoft.com/office/drawing/2014/main" xmlns="" id="{E3C967A4-9DE5-4D5B-A730-612D19614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480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204</xdr:row>
      <xdr:rowOff>38105</xdr:rowOff>
    </xdr:from>
    <xdr:to>
      <xdr:col>2</xdr:col>
      <xdr:colOff>681038</xdr:colOff>
      <xdr:row>204</xdr:row>
      <xdr:rowOff>990605</xdr:rowOff>
    </xdr:to>
    <xdr:pic>
      <xdr:nvPicPr>
        <xdr:cNvPr id="459" name="Imagen 1311">
          <a:extLst>
            <a:ext uri="{FF2B5EF4-FFF2-40B4-BE49-F238E27FC236}">
              <a16:creationId xmlns:a16="http://schemas.microsoft.com/office/drawing/2014/main" xmlns="" id="{A2200EAA-7586-4920-BA09-49B8DC97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582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205</xdr:row>
      <xdr:rowOff>38102</xdr:rowOff>
    </xdr:from>
    <xdr:to>
      <xdr:col>2</xdr:col>
      <xdr:colOff>681038</xdr:colOff>
      <xdr:row>205</xdr:row>
      <xdr:rowOff>990602</xdr:rowOff>
    </xdr:to>
    <xdr:pic>
      <xdr:nvPicPr>
        <xdr:cNvPr id="460" name="Imagen 1312">
          <a:extLst>
            <a:ext uri="{FF2B5EF4-FFF2-40B4-BE49-F238E27FC236}">
              <a16:creationId xmlns:a16="http://schemas.microsoft.com/office/drawing/2014/main" xmlns="" id="{10A781E5-9A67-4792-ADC4-B0EC01207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683855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206</xdr:row>
      <xdr:rowOff>38100</xdr:rowOff>
    </xdr:from>
    <xdr:to>
      <xdr:col>2</xdr:col>
      <xdr:colOff>681038</xdr:colOff>
      <xdr:row>206</xdr:row>
      <xdr:rowOff>990600</xdr:rowOff>
    </xdr:to>
    <xdr:pic>
      <xdr:nvPicPr>
        <xdr:cNvPr id="461" name="Imagen 1313">
          <a:extLst>
            <a:ext uri="{FF2B5EF4-FFF2-40B4-BE49-F238E27FC236}">
              <a16:creationId xmlns:a16="http://schemas.microsoft.com/office/drawing/2014/main" xmlns="" id="{68C7DC18-E6A9-4694-8C28-6C2CE40E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78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207</xdr:row>
      <xdr:rowOff>38110</xdr:rowOff>
    </xdr:from>
    <xdr:to>
      <xdr:col>2</xdr:col>
      <xdr:colOff>681038</xdr:colOff>
      <xdr:row>207</xdr:row>
      <xdr:rowOff>990610</xdr:rowOff>
    </xdr:to>
    <xdr:pic>
      <xdr:nvPicPr>
        <xdr:cNvPr id="462" name="Imagen 1315">
          <a:extLst>
            <a:ext uri="{FF2B5EF4-FFF2-40B4-BE49-F238E27FC236}">
              <a16:creationId xmlns:a16="http://schemas.microsoft.com/office/drawing/2014/main" xmlns="" id="{4BEC2AAC-1422-4FAD-96B3-943CE32FE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887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208</xdr:row>
      <xdr:rowOff>38095</xdr:rowOff>
    </xdr:from>
    <xdr:to>
      <xdr:col>2</xdr:col>
      <xdr:colOff>681038</xdr:colOff>
      <xdr:row>208</xdr:row>
      <xdr:rowOff>990595</xdr:rowOff>
    </xdr:to>
    <xdr:pic>
      <xdr:nvPicPr>
        <xdr:cNvPr id="463" name="Imagen 1316">
          <a:extLst>
            <a:ext uri="{FF2B5EF4-FFF2-40B4-BE49-F238E27FC236}">
              <a16:creationId xmlns:a16="http://schemas.microsoft.com/office/drawing/2014/main" xmlns="" id="{C6E86EBE-2201-4ABC-A9A4-C69FBEE9B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0988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209</xdr:row>
      <xdr:rowOff>38105</xdr:rowOff>
    </xdr:from>
    <xdr:to>
      <xdr:col>2</xdr:col>
      <xdr:colOff>681038</xdr:colOff>
      <xdr:row>209</xdr:row>
      <xdr:rowOff>990605</xdr:rowOff>
    </xdr:to>
    <xdr:pic>
      <xdr:nvPicPr>
        <xdr:cNvPr id="464" name="Imagen 1317">
          <a:extLst>
            <a:ext uri="{FF2B5EF4-FFF2-40B4-BE49-F238E27FC236}">
              <a16:creationId xmlns:a16="http://schemas.microsoft.com/office/drawing/2014/main" xmlns="" id="{0DECCC84-1892-43BC-8D3A-C45F2FD0C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090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210</xdr:row>
      <xdr:rowOff>38090</xdr:rowOff>
    </xdr:from>
    <xdr:to>
      <xdr:col>2</xdr:col>
      <xdr:colOff>681038</xdr:colOff>
      <xdr:row>210</xdr:row>
      <xdr:rowOff>990590</xdr:rowOff>
    </xdr:to>
    <xdr:pic>
      <xdr:nvPicPr>
        <xdr:cNvPr id="465" name="Imagen 1318">
          <a:extLst>
            <a:ext uri="{FF2B5EF4-FFF2-40B4-BE49-F238E27FC236}">
              <a16:creationId xmlns:a16="http://schemas.microsoft.com/office/drawing/2014/main" xmlns="" id="{15EC7B7D-BE9F-4D3D-8F56-AAA6C988D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191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211</xdr:row>
      <xdr:rowOff>38100</xdr:rowOff>
    </xdr:from>
    <xdr:to>
      <xdr:col>2</xdr:col>
      <xdr:colOff>681038</xdr:colOff>
      <xdr:row>211</xdr:row>
      <xdr:rowOff>990600</xdr:rowOff>
    </xdr:to>
    <xdr:pic>
      <xdr:nvPicPr>
        <xdr:cNvPr id="466" name="Imagen 1319">
          <a:extLst>
            <a:ext uri="{FF2B5EF4-FFF2-40B4-BE49-F238E27FC236}">
              <a16:creationId xmlns:a16="http://schemas.microsoft.com/office/drawing/2014/main" xmlns="" id="{A5D7C9AF-7DFE-429E-AD45-8F929CA4B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29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212</xdr:row>
      <xdr:rowOff>38110</xdr:rowOff>
    </xdr:from>
    <xdr:to>
      <xdr:col>2</xdr:col>
      <xdr:colOff>681038</xdr:colOff>
      <xdr:row>212</xdr:row>
      <xdr:rowOff>990610</xdr:rowOff>
    </xdr:to>
    <xdr:pic>
      <xdr:nvPicPr>
        <xdr:cNvPr id="467" name="Imagen 1320">
          <a:extLst>
            <a:ext uri="{FF2B5EF4-FFF2-40B4-BE49-F238E27FC236}">
              <a16:creationId xmlns:a16="http://schemas.microsoft.com/office/drawing/2014/main" xmlns="" id="{17F0AAA9-4AF1-4914-BA6A-635D06F12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395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213</xdr:row>
      <xdr:rowOff>38095</xdr:rowOff>
    </xdr:from>
    <xdr:to>
      <xdr:col>2</xdr:col>
      <xdr:colOff>681038</xdr:colOff>
      <xdr:row>213</xdr:row>
      <xdr:rowOff>990595</xdr:rowOff>
    </xdr:to>
    <xdr:pic>
      <xdr:nvPicPr>
        <xdr:cNvPr id="468" name="Imagen 1322">
          <a:extLst>
            <a:ext uri="{FF2B5EF4-FFF2-40B4-BE49-F238E27FC236}">
              <a16:creationId xmlns:a16="http://schemas.microsoft.com/office/drawing/2014/main" xmlns="" id="{127EBBC8-E614-4FBB-B1D0-A2C30C928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496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214</xdr:row>
      <xdr:rowOff>38105</xdr:rowOff>
    </xdr:from>
    <xdr:to>
      <xdr:col>2</xdr:col>
      <xdr:colOff>681038</xdr:colOff>
      <xdr:row>214</xdr:row>
      <xdr:rowOff>990605</xdr:rowOff>
    </xdr:to>
    <xdr:pic>
      <xdr:nvPicPr>
        <xdr:cNvPr id="469" name="Imagen 1323">
          <a:extLst>
            <a:ext uri="{FF2B5EF4-FFF2-40B4-BE49-F238E27FC236}">
              <a16:creationId xmlns:a16="http://schemas.microsoft.com/office/drawing/2014/main" xmlns="" id="{CE69A241-FD52-438A-8ECB-900A6C768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598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215</xdr:row>
      <xdr:rowOff>38090</xdr:rowOff>
    </xdr:from>
    <xdr:to>
      <xdr:col>2</xdr:col>
      <xdr:colOff>681038</xdr:colOff>
      <xdr:row>215</xdr:row>
      <xdr:rowOff>990590</xdr:rowOff>
    </xdr:to>
    <xdr:pic>
      <xdr:nvPicPr>
        <xdr:cNvPr id="470" name="Imagen 1324">
          <a:extLst>
            <a:ext uri="{FF2B5EF4-FFF2-40B4-BE49-F238E27FC236}">
              <a16:creationId xmlns:a16="http://schemas.microsoft.com/office/drawing/2014/main" xmlns="" id="{68A1F351-E947-4732-B410-9E2EC17C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699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216</xdr:row>
      <xdr:rowOff>38100</xdr:rowOff>
    </xdr:from>
    <xdr:to>
      <xdr:col>2</xdr:col>
      <xdr:colOff>681038</xdr:colOff>
      <xdr:row>216</xdr:row>
      <xdr:rowOff>990600</xdr:rowOff>
    </xdr:to>
    <xdr:pic>
      <xdr:nvPicPr>
        <xdr:cNvPr id="471" name="Imagen 1325">
          <a:extLst>
            <a:ext uri="{FF2B5EF4-FFF2-40B4-BE49-F238E27FC236}">
              <a16:creationId xmlns:a16="http://schemas.microsoft.com/office/drawing/2014/main" xmlns="" id="{DDC69224-11F7-460B-B61F-C0D9A804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80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217</xdr:row>
      <xdr:rowOff>38110</xdr:rowOff>
    </xdr:from>
    <xdr:to>
      <xdr:col>2</xdr:col>
      <xdr:colOff>681038</xdr:colOff>
      <xdr:row>217</xdr:row>
      <xdr:rowOff>990610</xdr:rowOff>
    </xdr:to>
    <xdr:pic>
      <xdr:nvPicPr>
        <xdr:cNvPr id="472" name="Imagen 1326">
          <a:extLst>
            <a:ext uri="{FF2B5EF4-FFF2-40B4-BE49-F238E27FC236}">
              <a16:creationId xmlns:a16="http://schemas.microsoft.com/office/drawing/2014/main" xmlns="" id="{CFF627C6-2486-4147-BD5A-F49583F26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1903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218</xdr:row>
      <xdr:rowOff>38095</xdr:rowOff>
    </xdr:from>
    <xdr:to>
      <xdr:col>2</xdr:col>
      <xdr:colOff>681038</xdr:colOff>
      <xdr:row>218</xdr:row>
      <xdr:rowOff>990595</xdr:rowOff>
    </xdr:to>
    <xdr:pic>
      <xdr:nvPicPr>
        <xdr:cNvPr id="473" name="Imagen 1327">
          <a:extLst>
            <a:ext uri="{FF2B5EF4-FFF2-40B4-BE49-F238E27FC236}">
              <a16:creationId xmlns:a16="http://schemas.microsoft.com/office/drawing/2014/main" xmlns="" id="{2AD2DC27-CF3A-40A5-9B59-5BBCF1E6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004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219</xdr:row>
      <xdr:rowOff>38105</xdr:rowOff>
    </xdr:from>
    <xdr:to>
      <xdr:col>2</xdr:col>
      <xdr:colOff>681038</xdr:colOff>
      <xdr:row>219</xdr:row>
      <xdr:rowOff>990605</xdr:rowOff>
    </xdr:to>
    <xdr:pic>
      <xdr:nvPicPr>
        <xdr:cNvPr id="474" name="Imagen 1328">
          <a:extLst>
            <a:ext uri="{FF2B5EF4-FFF2-40B4-BE49-F238E27FC236}">
              <a16:creationId xmlns:a16="http://schemas.microsoft.com/office/drawing/2014/main" xmlns="" id="{D35AC951-BBE9-43DC-8B32-D0836C87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106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220</xdr:row>
      <xdr:rowOff>38090</xdr:rowOff>
    </xdr:from>
    <xdr:to>
      <xdr:col>2</xdr:col>
      <xdr:colOff>681038</xdr:colOff>
      <xdr:row>220</xdr:row>
      <xdr:rowOff>990590</xdr:rowOff>
    </xdr:to>
    <xdr:pic>
      <xdr:nvPicPr>
        <xdr:cNvPr id="475" name="Imagen 1329">
          <a:extLst>
            <a:ext uri="{FF2B5EF4-FFF2-40B4-BE49-F238E27FC236}">
              <a16:creationId xmlns:a16="http://schemas.microsoft.com/office/drawing/2014/main" xmlns="" id="{F28B4C81-8EA9-4ACA-B060-FB6709AE3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207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221</xdr:row>
      <xdr:rowOff>38100</xdr:rowOff>
    </xdr:from>
    <xdr:to>
      <xdr:col>2</xdr:col>
      <xdr:colOff>681038</xdr:colOff>
      <xdr:row>221</xdr:row>
      <xdr:rowOff>990600</xdr:rowOff>
    </xdr:to>
    <xdr:pic>
      <xdr:nvPicPr>
        <xdr:cNvPr id="476" name="Imagen 1330">
          <a:extLst>
            <a:ext uri="{FF2B5EF4-FFF2-40B4-BE49-F238E27FC236}">
              <a16:creationId xmlns:a16="http://schemas.microsoft.com/office/drawing/2014/main" xmlns="" id="{E02BCA09-4E09-4960-83B3-F95275015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309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222</xdr:row>
      <xdr:rowOff>38110</xdr:rowOff>
    </xdr:from>
    <xdr:to>
      <xdr:col>2</xdr:col>
      <xdr:colOff>681038</xdr:colOff>
      <xdr:row>222</xdr:row>
      <xdr:rowOff>990610</xdr:rowOff>
    </xdr:to>
    <xdr:pic>
      <xdr:nvPicPr>
        <xdr:cNvPr id="477" name="Imagen 1331">
          <a:extLst>
            <a:ext uri="{FF2B5EF4-FFF2-40B4-BE49-F238E27FC236}">
              <a16:creationId xmlns:a16="http://schemas.microsoft.com/office/drawing/2014/main" xmlns="" id="{5D4BDC2F-D459-455B-8B44-609A05D0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411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223</xdr:row>
      <xdr:rowOff>38095</xdr:rowOff>
    </xdr:from>
    <xdr:to>
      <xdr:col>2</xdr:col>
      <xdr:colOff>681038</xdr:colOff>
      <xdr:row>223</xdr:row>
      <xdr:rowOff>990595</xdr:rowOff>
    </xdr:to>
    <xdr:pic>
      <xdr:nvPicPr>
        <xdr:cNvPr id="478" name="Imagen 1332">
          <a:extLst>
            <a:ext uri="{FF2B5EF4-FFF2-40B4-BE49-F238E27FC236}">
              <a16:creationId xmlns:a16="http://schemas.microsoft.com/office/drawing/2014/main" xmlns="" id="{8E69C95E-89DF-4077-AD28-FE2EFC50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512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224</xdr:row>
      <xdr:rowOff>38105</xdr:rowOff>
    </xdr:from>
    <xdr:to>
      <xdr:col>2</xdr:col>
      <xdr:colOff>681038</xdr:colOff>
      <xdr:row>224</xdr:row>
      <xdr:rowOff>990605</xdr:rowOff>
    </xdr:to>
    <xdr:pic>
      <xdr:nvPicPr>
        <xdr:cNvPr id="479" name="Imagen 1333">
          <a:extLst>
            <a:ext uri="{FF2B5EF4-FFF2-40B4-BE49-F238E27FC236}">
              <a16:creationId xmlns:a16="http://schemas.microsoft.com/office/drawing/2014/main" xmlns="" id="{A9C381BB-80BD-4A77-88A4-4E03BA6C3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614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225</xdr:row>
      <xdr:rowOff>38090</xdr:rowOff>
    </xdr:from>
    <xdr:to>
      <xdr:col>2</xdr:col>
      <xdr:colOff>681038</xdr:colOff>
      <xdr:row>225</xdr:row>
      <xdr:rowOff>990590</xdr:rowOff>
    </xdr:to>
    <xdr:pic>
      <xdr:nvPicPr>
        <xdr:cNvPr id="480" name="Imagen 1335">
          <a:extLst>
            <a:ext uri="{FF2B5EF4-FFF2-40B4-BE49-F238E27FC236}">
              <a16:creationId xmlns:a16="http://schemas.microsoft.com/office/drawing/2014/main" xmlns="" id="{54F5A7C2-0763-4D1A-A484-EBFD11136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715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226</xdr:row>
      <xdr:rowOff>38100</xdr:rowOff>
    </xdr:from>
    <xdr:to>
      <xdr:col>2</xdr:col>
      <xdr:colOff>681038</xdr:colOff>
      <xdr:row>226</xdr:row>
      <xdr:rowOff>990600</xdr:rowOff>
    </xdr:to>
    <xdr:pic>
      <xdr:nvPicPr>
        <xdr:cNvPr id="481" name="Imagen 1336">
          <a:extLst>
            <a:ext uri="{FF2B5EF4-FFF2-40B4-BE49-F238E27FC236}">
              <a16:creationId xmlns:a16="http://schemas.microsoft.com/office/drawing/2014/main" xmlns="" id="{8ADFC08C-AFEF-41E6-BBFB-83D91907A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817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227</xdr:row>
      <xdr:rowOff>38110</xdr:rowOff>
    </xdr:from>
    <xdr:to>
      <xdr:col>2</xdr:col>
      <xdr:colOff>681038</xdr:colOff>
      <xdr:row>227</xdr:row>
      <xdr:rowOff>990610</xdr:rowOff>
    </xdr:to>
    <xdr:pic>
      <xdr:nvPicPr>
        <xdr:cNvPr id="482" name="Imagen 1337">
          <a:extLst>
            <a:ext uri="{FF2B5EF4-FFF2-40B4-BE49-F238E27FC236}">
              <a16:creationId xmlns:a16="http://schemas.microsoft.com/office/drawing/2014/main" xmlns="" id="{498E47D9-A951-4114-B60F-F2517140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2919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228</xdr:row>
      <xdr:rowOff>38095</xdr:rowOff>
    </xdr:from>
    <xdr:to>
      <xdr:col>2</xdr:col>
      <xdr:colOff>681038</xdr:colOff>
      <xdr:row>228</xdr:row>
      <xdr:rowOff>990595</xdr:rowOff>
    </xdr:to>
    <xdr:pic>
      <xdr:nvPicPr>
        <xdr:cNvPr id="483" name="Imagen 1338">
          <a:extLst>
            <a:ext uri="{FF2B5EF4-FFF2-40B4-BE49-F238E27FC236}">
              <a16:creationId xmlns:a16="http://schemas.microsoft.com/office/drawing/2014/main" xmlns="" id="{724E39E5-9AB2-4B1A-992D-ED1CF4A2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020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229</xdr:row>
      <xdr:rowOff>38105</xdr:rowOff>
    </xdr:from>
    <xdr:to>
      <xdr:col>2</xdr:col>
      <xdr:colOff>681038</xdr:colOff>
      <xdr:row>229</xdr:row>
      <xdr:rowOff>990605</xdr:rowOff>
    </xdr:to>
    <xdr:pic>
      <xdr:nvPicPr>
        <xdr:cNvPr id="484" name="Imagen 1339">
          <a:extLst>
            <a:ext uri="{FF2B5EF4-FFF2-40B4-BE49-F238E27FC236}">
              <a16:creationId xmlns:a16="http://schemas.microsoft.com/office/drawing/2014/main" xmlns="" id="{8B538440-A74F-44F4-9673-FD8867D5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122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230</xdr:row>
      <xdr:rowOff>38090</xdr:rowOff>
    </xdr:from>
    <xdr:to>
      <xdr:col>2</xdr:col>
      <xdr:colOff>681038</xdr:colOff>
      <xdr:row>230</xdr:row>
      <xdr:rowOff>990590</xdr:rowOff>
    </xdr:to>
    <xdr:pic>
      <xdr:nvPicPr>
        <xdr:cNvPr id="485" name="Imagen 1340">
          <a:extLst>
            <a:ext uri="{FF2B5EF4-FFF2-40B4-BE49-F238E27FC236}">
              <a16:creationId xmlns:a16="http://schemas.microsoft.com/office/drawing/2014/main" xmlns="" id="{1B525F4C-6341-4F6D-9570-BE2C5A32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223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231</xdr:row>
      <xdr:rowOff>38100</xdr:rowOff>
    </xdr:from>
    <xdr:to>
      <xdr:col>2</xdr:col>
      <xdr:colOff>681038</xdr:colOff>
      <xdr:row>231</xdr:row>
      <xdr:rowOff>990600</xdr:rowOff>
    </xdr:to>
    <xdr:pic>
      <xdr:nvPicPr>
        <xdr:cNvPr id="486" name="Imagen 1341">
          <a:extLst>
            <a:ext uri="{FF2B5EF4-FFF2-40B4-BE49-F238E27FC236}">
              <a16:creationId xmlns:a16="http://schemas.microsoft.com/office/drawing/2014/main" xmlns="" id="{A8AA52F8-9E44-409A-93DD-9DDC4D439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325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232</xdr:row>
      <xdr:rowOff>38110</xdr:rowOff>
    </xdr:from>
    <xdr:to>
      <xdr:col>2</xdr:col>
      <xdr:colOff>681038</xdr:colOff>
      <xdr:row>232</xdr:row>
      <xdr:rowOff>990610</xdr:rowOff>
    </xdr:to>
    <xdr:pic>
      <xdr:nvPicPr>
        <xdr:cNvPr id="487" name="Imagen 1342">
          <a:extLst>
            <a:ext uri="{FF2B5EF4-FFF2-40B4-BE49-F238E27FC236}">
              <a16:creationId xmlns:a16="http://schemas.microsoft.com/office/drawing/2014/main" xmlns="" id="{015AF716-000C-43C8-8FD3-054036D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427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233</xdr:row>
      <xdr:rowOff>38095</xdr:rowOff>
    </xdr:from>
    <xdr:to>
      <xdr:col>2</xdr:col>
      <xdr:colOff>681038</xdr:colOff>
      <xdr:row>233</xdr:row>
      <xdr:rowOff>990595</xdr:rowOff>
    </xdr:to>
    <xdr:pic>
      <xdr:nvPicPr>
        <xdr:cNvPr id="488" name="Imagen 1344">
          <a:extLst>
            <a:ext uri="{FF2B5EF4-FFF2-40B4-BE49-F238E27FC236}">
              <a16:creationId xmlns:a16="http://schemas.microsoft.com/office/drawing/2014/main" xmlns="" id="{4808B19C-ADBB-42CC-BD91-F220CFE02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528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234</xdr:row>
      <xdr:rowOff>38105</xdr:rowOff>
    </xdr:from>
    <xdr:to>
      <xdr:col>2</xdr:col>
      <xdr:colOff>681038</xdr:colOff>
      <xdr:row>234</xdr:row>
      <xdr:rowOff>990605</xdr:rowOff>
    </xdr:to>
    <xdr:pic>
      <xdr:nvPicPr>
        <xdr:cNvPr id="489" name="Imagen 1345">
          <a:extLst>
            <a:ext uri="{FF2B5EF4-FFF2-40B4-BE49-F238E27FC236}">
              <a16:creationId xmlns:a16="http://schemas.microsoft.com/office/drawing/2014/main" xmlns="" id="{D3CB0888-CEA4-4055-B942-498E128D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630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235</xdr:row>
      <xdr:rowOff>38090</xdr:rowOff>
    </xdr:from>
    <xdr:to>
      <xdr:col>2</xdr:col>
      <xdr:colOff>681038</xdr:colOff>
      <xdr:row>235</xdr:row>
      <xdr:rowOff>990590</xdr:rowOff>
    </xdr:to>
    <xdr:pic>
      <xdr:nvPicPr>
        <xdr:cNvPr id="490" name="Imagen 1346">
          <a:extLst>
            <a:ext uri="{FF2B5EF4-FFF2-40B4-BE49-F238E27FC236}">
              <a16:creationId xmlns:a16="http://schemas.microsoft.com/office/drawing/2014/main" xmlns="" id="{24168ADB-8D59-4E2F-B9A5-59BE59B4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731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236</xdr:row>
      <xdr:rowOff>38100</xdr:rowOff>
    </xdr:from>
    <xdr:to>
      <xdr:col>2</xdr:col>
      <xdr:colOff>681038</xdr:colOff>
      <xdr:row>236</xdr:row>
      <xdr:rowOff>990600</xdr:rowOff>
    </xdr:to>
    <xdr:pic>
      <xdr:nvPicPr>
        <xdr:cNvPr id="491" name="Imagen 1347">
          <a:extLst>
            <a:ext uri="{FF2B5EF4-FFF2-40B4-BE49-F238E27FC236}">
              <a16:creationId xmlns:a16="http://schemas.microsoft.com/office/drawing/2014/main" xmlns="" id="{66D7A5AC-7888-4A05-8AAB-3F603FC9E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833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237</xdr:row>
      <xdr:rowOff>38110</xdr:rowOff>
    </xdr:from>
    <xdr:to>
      <xdr:col>2</xdr:col>
      <xdr:colOff>681038</xdr:colOff>
      <xdr:row>237</xdr:row>
      <xdr:rowOff>990610</xdr:rowOff>
    </xdr:to>
    <xdr:pic>
      <xdr:nvPicPr>
        <xdr:cNvPr id="492" name="Imagen 1348">
          <a:extLst>
            <a:ext uri="{FF2B5EF4-FFF2-40B4-BE49-F238E27FC236}">
              <a16:creationId xmlns:a16="http://schemas.microsoft.com/office/drawing/2014/main" xmlns="" id="{EC9E246F-77A3-49D3-B56A-54646C821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3935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238</xdr:row>
      <xdr:rowOff>38095</xdr:rowOff>
    </xdr:from>
    <xdr:to>
      <xdr:col>2</xdr:col>
      <xdr:colOff>681038</xdr:colOff>
      <xdr:row>238</xdr:row>
      <xdr:rowOff>990595</xdr:rowOff>
    </xdr:to>
    <xdr:pic>
      <xdr:nvPicPr>
        <xdr:cNvPr id="493" name="Imagen 1349">
          <a:extLst>
            <a:ext uri="{FF2B5EF4-FFF2-40B4-BE49-F238E27FC236}">
              <a16:creationId xmlns:a16="http://schemas.microsoft.com/office/drawing/2014/main" xmlns="" id="{8066E497-4836-444A-B1A0-B8CE0F5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036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239</xdr:row>
      <xdr:rowOff>38105</xdr:rowOff>
    </xdr:from>
    <xdr:to>
      <xdr:col>2</xdr:col>
      <xdr:colOff>681038</xdr:colOff>
      <xdr:row>239</xdr:row>
      <xdr:rowOff>990605</xdr:rowOff>
    </xdr:to>
    <xdr:pic>
      <xdr:nvPicPr>
        <xdr:cNvPr id="494" name="Imagen 1350">
          <a:extLst>
            <a:ext uri="{FF2B5EF4-FFF2-40B4-BE49-F238E27FC236}">
              <a16:creationId xmlns:a16="http://schemas.microsoft.com/office/drawing/2014/main" xmlns="" id="{4C018DB2-7986-444D-9F8F-03809DA3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138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240</xdr:row>
      <xdr:rowOff>38090</xdr:rowOff>
    </xdr:from>
    <xdr:to>
      <xdr:col>2</xdr:col>
      <xdr:colOff>681038</xdr:colOff>
      <xdr:row>240</xdr:row>
      <xdr:rowOff>990590</xdr:rowOff>
    </xdr:to>
    <xdr:pic>
      <xdr:nvPicPr>
        <xdr:cNvPr id="495" name="Imagen 1351">
          <a:extLst>
            <a:ext uri="{FF2B5EF4-FFF2-40B4-BE49-F238E27FC236}">
              <a16:creationId xmlns:a16="http://schemas.microsoft.com/office/drawing/2014/main" xmlns="" id="{8A2E32DB-2F36-4F5C-AFE3-045E1A2F3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2398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241</xdr:row>
      <xdr:rowOff>38100</xdr:rowOff>
    </xdr:from>
    <xdr:to>
      <xdr:col>2</xdr:col>
      <xdr:colOff>681038</xdr:colOff>
      <xdr:row>241</xdr:row>
      <xdr:rowOff>990600</xdr:rowOff>
    </xdr:to>
    <xdr:pic>
      <xdr:nvPicPr>
        <xdr:cNvPr id="496" name="Imagen 1352">
          <a:extLst>
            <a:ext uri="{FF2B5EF4-FFF2-40B4-BE49-F238E27FC236}">
              <a16:creationId xmlns:a16="http://schemas.microsoft.com/office/drawing/2014/main" xmlns="" id="{B72A97C6-A8FA-4C09-A88C-D3F16E419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341455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242</xdr:row>
      <xdr:rowOff>38110</xdr:rowOff>
    </xdr:from>
    <xdr:to>
      <xdr:col>2</xdr:col>
      <xdr:colOff>681038</xdr:colOff>
      <xdr:row>242</xdr:row>
      <xdr:rowOff>990610</xdr:rowOff>
    </xdr:to>
    <xdr:pic>
      <xdr:nvPicPr>
        <xdr:cNvPr id="497" name="Imagen 1353">
          <a:extLst>
            <a:ext uri="{FF2B5EF4-FFF2-40B4-BE49-F238E27FC236}">
              <a16:creationId xmlns:a16="http://schemas.microsoft.com/office/drawing/2014/main" xmlns="" id="{02D4D2FA-2E69-4B45-821D-9F033D24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4430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243</xdr:row>
      <xdr:rowOff>38095</xdr:rowOff>
    </xdr:from>
    <xdr:to>
      <xdr:col>2</xdr:col>
      <xdr:colOff>681038</xdr:colOff>
      <xdr:row>243</xdr:row>
      <xdr:rowOff>990595</xdr:rowOff>
    </xdr:to>
    <xdr:pic>
      <xdr:nvPicPr>
        <xdr:cNvPr id="498" name="Imagen 1355">
          <a:extLst>
            <a:ext uri="{FF2B5EF4-FFF2-40B4-BE49-F238E27FC236}">
              <a16:creationId xmlns:a16="http://schemas.microsoft.com/office/drawing/2014/main" xmlns="" id="{AEFF591A-1D2E-487E-AF4D-BC7EB780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544654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244</xdr:row>
      <xdr:rowOff>38105</xdr:rowOff>
    </xdr:from>
    <xdr:to>
      <xdr:col>2</xdr:col>
      <xdr:colOff>681038</xdr:colOff>
      <xdr:row>244</xdr:row>
      <xdr:rowOff>990605</xdr:rowOff>
    </xdr:to>
    <xdr:pic>
      <xdr:nvPicPr>
        <xdr:cNvPr id="499" name="Imagen 1356">
          <a:extLst>
            <a:ext uri="{FF2B5EF4-FFF2-40B4-BE49-F238E27FC236}">
              <a16:creationId xmlns:a16="http://schemas.microsoft.com/office/drawing/2014/main" xmlns="" id="{999E976A-342A-4D06-9EE9-DB6AD54DE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646255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245</xdr:row>
      <xdr:rowOff>38090</xdr:rowOff>
    </xdr:from>
    <xdr:to>
      <xdr:col>2</xdr:col>
      <xdr:colOff>669131</xdr:colOff>
      <xdr:row>245</xdr:row>
      <xdr:rowOff>990590</xdr:rowOff>
    </xdr:to>
    <xdr:pic>
      <xdr:nvPicPr>
        <xdr:cNvPr id="500" name="Imagen 1358">
          <a:extLst>
            <a:ext uri="{FF2B5EF4-FFF2-40B4-BE49-F238E27FC236}">
              <a16:creationId xmlns:a16="http://schemas.microsoft.com/office/drawing/2014/main" xmlns="" id="{C33BF358-78AA-49C7-B0B2-0A15DF5DC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747854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246</xdr:row>
      <xdr:rowOff>38100</xdr:rowOff>
    </xdr:from>
    <xdr:to>
      <xdr:col>2</xdr:col>
      <xdr:colOff>669131</xdr:colOff>
      <xdr:row>246</xdr:row>
      <xdr:rowOff>990600</xdr:rowOff>
    </xdr:to>
    <xdr:pic>
      <xdr:nvPicPr>
        <xdr:cNvPr id="501" name="Imagen 1359">
          <a:extLst>
            <a:ext uri="{FF2B5EF4-FFF2-40B4-BE49-F238E27FC236}">
              <a16:creationId xmlns:a16="http://schemas.microsoft.com/office/drawing/2014/main" xmlns="" id="{2573F7FC-218F-4346-8319-F3C42E31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849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247</xdr:row>
      <xdr:rowOff>38110</xdr:rowOff>
    </xdr:from>
    <xdr:to>
      <xdr:col>2</xdr:col>
      <xdr:colOff>669131</xdr:colOff>
      <xdr:row>247</xdr:row>
      <xdr:rowOff>990610</xdr:rowOff>
    </xdr:to>
    <xdr:pic>
      <xdr:nvPicPr>
        <xdr:cNvPr id="502" name="Imagen 1360">
          <a:extLst>
            <a:ext uri="{FF2B5EF4-FFF2-40B4-BE49-F238E27FC236}">
              <a16:creationId xmlns:a16="http://schemas.microsoft.com/office/drawing/2014/main" xmlns="" id="{1BD4460B-FCFD-4C94-9D3B-20174E7EA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4951056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248</xdr:row>
      <xdr:rowOff>38095</xdr:rowOff>
    </xdr:from>
    <xdr:to>
      <xdr:col>2</xdr:col>
      <xdr:colOff>669131</xdr:colOff>
      <xdr:row>248</xdr:row>
      <xdr:rowOff>990595</xdr:rowOff>
    </xdr:to>
    <xdr:pic>
      <xdr:nvPicPr>
        <xdr:cNvPr id="503" name="Imagen 1361">
          <a:extLst>
            <a:ext uri="{FF2B5EF4-FFF2-40B4-BE49-F238E27FC236}">
              <a16:creationId xmlns:a16="http://schemas.microsoft.com/office/drawing/2014/main" xmlns="" id="{8E77A0A2-853B-4DAE-A1C6-48ADAC2C0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052654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249</xdr:row>
      <xdr:rowOff>38105</xdr:rowOff>
    </xdr:from>
    <xdr:to>
      <xdr:col>2</xdr:col>
      <xdr:colOff>669131</xdr:colOff>
      <xdr:row>249</xdr:row>
      <xdr:rowOff>990605</xdr:rowOff>
    </xdr:to>
    <xdr:pic>
      <xdr:nvPicPr>
        <xdr:cNvPr id="504" name="Imagen 1362">
          <a:extLst>
            <a:ext uri="{FF2B5EF4-FFF2-40B4-BE49-F238E27FC236}">
              <a16:creationId xmlns:a16="http://schemas.microsoft.com/office/drawing/2014/main" xmlns="" id="{960062D1-8707-4930-B2D5-8EBE61F2D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154255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250</xdr:row>
      <xdr:rowOff>38090</xdr:rowOff>
    </xdr:from>
    <xdr:to>
      <xdr:col>2</xdr:col>
      <xdr:colOff>669131</xdr:colOff>
      <xdr:row>250</xdr:row>
      <xdr:rowOff>990590</xdr:rowOff>
    </xdr:to>
    <xdr:pic>
      <xdr:nvPicPr>
        <xdr:cNvPr id="505" name="Imagen 1363">
          <a:extLst>
            <a:ext uri="{FF2B5EF4-FFF2-40B4-BE49-F238E27FC236}">
              <a16:creationId xmlns:a16="http://schemas.microsoft.com/office/drawing/2014/main" xmlns="" id="{36E6A083-AACD-4C11-9951-DA287D41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255854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251</xdr:row>
      <xdr:rowOff>38100</xdr:rowOff>
    </xdr:from>
    <xdr:to>
      <xdr:col>2</xdr:col>
      <xdr:colOff>669131</xdr:colOff>
      <xdr:row>251</xdr:row>
      <xdr:rowOff>990600</xdr:rowOff>
    </xdr:to>
    <xdr:pic>
      <xdr:nvPicPr>
        <xdr:cNvPr id="506" name="Imagen 1364">
          <a:extLst>
            <a:ext uri="{FF2B5EF4-FFF2-40B4-BE49-F238E27FC236}">
              <a16:creationId xmlns:a16="http://schemas.microsoft.com/office/drawing/2014/main" xmlns="" id="{F24A0876-D0ED-4CD6-9990-D1624E418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357455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252</xdr:row>
      <xdr:rowOff>38110</xdr:rowOff>
    </xdr:from>
    <xdr:to>
      <xdr:col>2</xdr:col>
      <xdr:colOff>669131</xdr:colOff>
      <xdr:row>252</xdr:row>
      <xdr:rowOff>990610</xdr:rowOff>
    </xdr:to>
    <xdr:pic>
      <xdr:nvPicPr>
        <xdr:cNvPr id="507" name="Imagen 1365">
          <a:extLst>
            <a:ext uri="{FF2B5EF4-FFF2-40B4-BE49-F238E27FC236}">
              <a16:creationId xmlns:a16="http://schemas.microsoft.com/office/drawing/2014/main" xmlns="" id="{F2FC1C56-1F98-4A13-8A82-39EDF0E35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459056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253</xdr:row>
      <xdr:rowOff>38095</xdr:rowOff>
    </xdr:from>
    <xdr:to>
      <xdr:col>2</xdr:col>
      <xdr:colOff>669131</xdr:colOff>
      <xdr:row>253</xdr:row>
      <xdr:rowOff>990595</xdr:rowOff>
    </xdr:to>
    <xdr:pic>
      <xdr:nvPicPr>
        <xdr:cNvPr id="508" name="Imagen 1366">
          <a:extLst>
            <a:ext uri="{FF2B5EF4-FFF2-40B4-BE49-F238E27FC236}">
              <a16:creationId xmlns:a16="http://schemas.microsoft.com/office/drawing/2014/main" xmlns="" id="{CB344CB4-3A61-4F38-B2C5-E21FF665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560654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254</xdr:row>
      <xdr:rowOff>38105</xdr:rowOff>
    </xdr:from>
    <xdr:to>
      <xdr:col>2</xdr:col>
      <xdr:colOff>669131</xdr:colOff>
      <xdr:row>254</xdr:row>
      <xdr:rowOff>990605</xdr:rowOff>
    </xdr:to>
    <xdr:pic>
      <xdr:nvPicPr>
        <xdr:cNvPr id="509" name="Imagen 1367">
          <a:extLst>
            <a:ext uri="{FF2B5EF4-FFF2-40B4-BE49-F238E27FC236}">
              <a16:creationId xmlns:a16="http://schemas.microsoft.com/office/drawing/2014/main" xmlns="" id="{E9ED3814-AD54-4154-9CED-B3728069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662255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255</xdr:row>
      <xdr:rowOff>38090</xdr:rowOff>
    </xdr:from>
    <xdr:to>
      <xdr:col>2</xdr:col>
      <xdr:colOff>669131</xdr:colOff>
      <xdr:row>255</xdr:row>
      <xdr:rowOff>990590</xdr:rowOff>
    </xdr:to>
    <xdr:pic>
      <xdr:nvPicPr>
        <xdr:cNvPr id="510" name="Imagen 1368">
          <a:extLst>
            <a:ext uri="{FF2B5EF4-FFF2-40B4-BE49-F238E27FC236}">
              <a16:creationId xmlns:a16="http://schemas.microsoft.com/office/drawing/2014/main" xmlns="" id="{BF32EDF1-1087-4EDC-84C2-7D7A3F5F4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763854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256</xdr:row>
      <xdr:rowOff>38100</xdr:rowOff>
    </xdr:from>
    <xdr:to>
      <xdr:col>2</xdr:col>
      <xdr:colOff>669131</xdr:colOff>
      <xdr:row>256</xdr:row>
      <xdr:rowOff>990600</xdr:rowOff>
    </xdr:to>
    <xdr:pic>
      <xdr:nvPicPr>
        <xdr:cNvPr id="511" name="Imagen 1369">
          <a:extLst>
            <a:ext uri="{FF2B5EF4-FFF2-40B4-BE49-F238E27FC236}">
              <a16:creationId xmlns:a16="http://schemas.microsoft.com/office/drawing/2014/main" xmlns="" id="{A2213C04-F8C2-4432-BFA7-9C1E37DC9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050" y="25865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</xdr:row>
      <xdr:rowOff>38100</xdr:rowOff>
    </xdr:from>
    <xdr:to>
      <xdr:col>3</xdr:col>
      <xdr:colOff>681038</xdr:colOff>
      <xdr:row>2</xdr:row>
      <xdr:rowOff>990600</xdr:rowOff>
    </xdr:to>
    <xdr:pic>
      <xdr:nvPicPr>
        <xdr:cNvPr id="512" name="Imagen 1371">
          <a:extLst>
            <a:ext uri="{FF2B5EF4-FFF2-40B4-BE49-F238E27FC236}">
              <a16:creationId xmlns:a16="http://schemas.microsoft.com/office/drawing/2014/main" xmlns="" id="{4CE53193-C6B8-4D41-B1C0-DDCB520E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9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38100</xdr:rowOff>
    </xdr:from>
    <xdr:to>
      <xdr:col>3</xdr:col>
      <xdr:colOff>681038</xdr:colOff>
      <xdr:row>3</xdr:row>
      <xdr:rowOff>990600</xdr:rowOff>
    </xdr:to>
    <xdr:pic>
      <xdr:nvPicPr>
        <xdr:cNvPr id="513" name="Imagen 1373">
          <a:extLst>
            <a:ext uri="{FF2B5EF4-FFF2-40B4-BE49-F238E27FC236}">
              <a16:creationId xmlns:a16="http://schemas.microsoft.com/office/drawing/2014/main" xmlns="" id="{E13818FB-690F-4EC2-B0DC-6B218F2B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0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681038</xdr:colOff>
      <xdr:row>4</xdr:row>
      <xdr:rowOff>990600</xdr:rowOff>
    </xdr:to>
    <xdr:pic>
      <xdr:nvPicPr>
        <xdr:cNvPr id="514" name="Imagen 1374">
          <a:extLst>
            <a:ext uri="{FF2B5EF4-FFF2-40B4-BE49-F238E27FC236}">
              <a16:creationId xmlns:a16="http://schemas.microsoft.com/office/drawing/2014/main" xmlns="" id="{9E24A824-22B7-426C-8962-03BA3C38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62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681038</xdr:colOff>
      <xdr:row>5</xdr:row>
      <xdr:rowOff>990600</xdr:rowOff>
    </xdr:to>
    <xdr:pic>
      <xdr:nvPicPr>
        <xdr:cNvPr id="515" name="Imagen 1376">
          <a:extLst>
            <a:ext uri="{FF2B5EF4-FFF2-40B4-BE49-F238E27FC236}">
              <a16:creationId xmlns:a16="http://schemas.microsoft.com/office/drawing/2014/main" xmlns="" id="{72C67257-46C9-4FA0-A62C-52BF16516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63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</xdr:row>
      <xdr:rowOff>38100</xdr:rowOff>
    </xdr:from>
    <xdr:to>
      <xdr:col>3</xdr:col>
      <xdr:colOff>681038</xdr:colOff>
      <xdr:row>6</xdr:row>
      <xdr:rowOff>990600</xdr:rowOff>
    </xdr:to>
    <xdr:pic>
      <xdr:nvPicPr>
        <xdr:cNvPr id="516" name="Imagen 1378">
          <a:extLst>
            <a:ext uri="{FF2B5EF4-FFF2-40B4-BE49-F238E27FC236}">
              <a16:creationId xmlns:a16="http://schemas.microsoft.com/office/drawing/2014/main" xmlns="" id="{4E206299-3FE0-444E-80E7-1C8D1995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6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38100</xdr:rowOff>
    </xdr:from>
    <xdr:to>
      <xdr:col>3</xdr:col>
      <xdr:colOff>681038</xdr:colOff>
      <xdr:row>7</xdr:row>
      <xdr:rowOff>990600</xdr:rowOff>
    </xdr:to>
    <xdr:pic>
      <xdr:nvPicPr>
        <xdr:cNvPr id="517" name="Imagen 1379">
          <a:extLst>
            <a:ext uri="{FF2B5EF4-FFF2-40B4-BE49-F238E27FC236}">
              <a16:creationId xmlns:a16="http://schemas.microsoft.com/office/drawing/2014/main" xmlns="" id="{6777AE43-251F-481A-8994-380717098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67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38100</xdr:rowOff>
    </xdr:from>
    <xdr:to>
      <xdr:col>3</xdr:col>
      <xdr:colOff>681038</xdr:colOff>
      <xdr:row>8</xdr:row>
      <xdr:rowOff>990600</xdr:rowOff>
    </xdr:to>
    <xdr:pic>
      <xdr:nvPicPr>
        <xdr:cNvPr id="518" name="Imagen 1380">
          <a:extLst>
            <a:ext uri="{FF2B5EF4-FFF2-40B4-BE49-F238E27FC236}">
              <a16:creationId xmlns:a16="http://schemas.microsoft.com/office/drawing/2014/main" xmlns="" id="{3432D895-753D-4678-9AFC-7F7A0B41F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8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38100</xdr:rowOff>
    </xdr:from>
    <xdr:to>
      <xdr:col>3</xdr:col>
      <xdr:colOff>681038</xdr:colOff>
      <xdr:row>9</xdr:row>
      <xdr:rowOff>990600</xdr:rowOff>
    </xdr:to>
    <xdr:pic>
      <xdr:nvPicPr>
        <xdr:cNvPr id="519" name="Imagen 1381">
          <a:extLst>
            <a:ext uri="{FF2B5EF4-FFF2-40B4-BE49-F238E27FC236}">
              <a16:creationId xmlns:a16="http://schemas.microsoft.com/office/drawing/2014/main" xmlns="" id="{834FF275-9C8D-4F31-848F-89DC3CAFE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70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3</xdr:col>
      <xdr:colOff>681038</xdr:colOff>
      <xdr:row>10</xdr:row>
      <xdr:rowOff>990600</xdr:rowOff>
    </xdr:to>
    <xdr:pic>
      <xdr:nvPicPr>
        <xdr:cNvPr id="520" name="Imagen 1382">
          <a:extLst>
            <a:ext uri="{FF2B5EF4-FFF2-40B4-BE49-F238E27FC236}">
              <a16:creationId xmlns:a16="http://schemas.microsoft.com/office/drawing/2014/main" xmlns="" id="{143069DC-D9B8-4EEE-AF12-99D1443C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718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38100</xdr:rowOff>
    </xdr:from>
    <xdr:to>
      <xdr:col>3</xdr:col>
      <xdr:colOff>681038</xdr:colOff>
      <xdr:row>11</xdr:row>
      <xdr:rowOff>990600</xdr:rowOff>
    </xdr:to>
    <xdr:pic>
      <xdr:nvPicPr>
        <xdr:cNvPr id="521" name="Imagen 1383">
          <a:extLst>
            <a:ext uri="{FF2B5EF4-FFF2-40B4-BE49-F238E27FC236}">
              <a16:creationId xmlns:a16="http://schemas.microsoft.com/office/drawing/2014/main" xmlns="" id="{5CE6BE34-4F9B-466D-9DE9-16A33FC5B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7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38100</xdr:rowOff>
    </xdr:from>
    <xdr:to>
      <xdr:col>3</xdr:col>
      <xdr:colOff>681038</xdr:colOff>
      <xdr:row>12</xdr:row>
      <xdr:rowOff>990600</xdr:rowOff>
    </xdr:to>
    <xdr:pic>
      <xdr:nvPicPr>
        <xdr:cNvPr id="522" name="Imagen 1384">
          <a:extLst>
            <a:ext uri="{FF2B5EF4-FFF2-40B4-BE49-F238E27FC236}">
              <a16:creationId xmlns:a16="http://schemas.microsoft.com/office/drawing/2014/main" xmlns="" id="{00498090-51F8-4CAD-B19B-8B14F2616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750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38100</xdr:rowOff>
    </xdr:from>
    <xdr:to>
      <xdr:col>3</xdr:col>
      <xdr:colOff>681038</xdr:colOff>
      <xdr:row>13</xdr:row>
      <xdr:rowOff>990600</xdr:rowOff>
    </xdr:to>
    <xdr:pic>
      <xdr:nvPicPr>
        <xdr:cNvPr id="523" name="Imagen 1385">
          <a:extLst>
            <a:ext uri="{FF2B5EF4-FFF2-40B4-BE49-F238E27FC236}">
              <a16:creationId xmlns:a16="http://schemas.microsoft.com/office/drawing/2014/main" xmlns="" id="{1C660710-C158-4A9B-8F6C-83264FA9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76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38100</xdr:rowOff>
    </xdr:from>
    <xdr:to>
      <xdr:col>3</xdr:col>
      <xdr:colOff>681038</xdr:colOff>
      <xdr:row>14</xdr:row>
      <xdr:rowOff>990600</xdr:rowOff>
    </xdr:to>
    <xdr:pic>
      <xdr:nvPicPr>
        <xdr:cNvPr id="524" name="Imagen 1387">
          <a:extLst>
            <a:ext uri="{FF2B5EF4-FFF2-40B4-BE49-F238E27FC236}">
              <a16:creationId xmlns:a16="http://schemas.microsoft.com/office/drawing/2014/main" xmlns="" id="{C8531974-BC46-4EF9-A5B6-377BD953C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78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38099</xdr:rowOff>
    </xdr:from>
    <xdr:to>
      <xdr:col>3</xdr:col>
      <xdr:colOff>681038</xdr:colOff>
      <xdr:row>15</xdr:row>
      <xdr:rowOff>990599</xdr:rowOff>
    </xdr:to>
    <xdr:pic>
      <xdr:nvPicPr>
        <xdr:cNvPr id="525" name="Imagen 1388">
          <a:extLst>
            <a:ext uri="{FF2B5EF4-FFF2-40B4-BE49-F238E27FC236}">
              <a16:creationId xmlns:a16="http://schemas.microsoft.com/office/drawing/2014/main" xmlns="" id="{4BF35C57-835E-4B27-B325-ED17F76F3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79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38100</xdr:rowOff>
    </xdr:from>
    <xdr:to>
      <xdr:col>3</xdr:col>
      <xdr:colOff>681038</xdr:colOff>
      <xdr:row>16</xdr:row>
      <xdr:rowOff>990600</xdr:rowOff>
    </xdr:to>
    <xdr:pic>
      <xdr:nvPicPr>
        <xdr:cNvPr id="526" name="Imagen 1389">
          <a:extLst>
            <a:ext uri="{FF2B5EF4-FFF2-40B4-BE49-F238E27FC236}">
              <a16:creationId xmlns:a16="http://schemas.microsoft.com/office/drawing/2014/main" xmlns="" id="{DEA445CA-AB04-4732-9548-9CBE142E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8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38101</xdr:rowOff>
    </xdr:from>
    <xdr:to>
      <xdr:col>3</xdr:col>
      <xdr:colOff>681038</xdr:colOff>
      <xdr:row>17</xdr:row>
      <xdr:rowOff>990601</xdr:rowOff>
    </xdr:to>
    <xdr:pic>
      <xdr:nvPicPr>
        <xdr:cNvPr id="527" name="Imagen 1390">
          <a:extLst>
            <a:ext uri="{FF2B5EF4-FFF2-40B4-BE49-F238E27FC236}">
              <a16:creationId xmlns:a16="http://schemas.microsoft.com/office/drawing/2014/main" xmlns="" id="{489F8986-6A7A-4E13-BE89-65F189A30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83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38100</xdr:rowOff>
    </xdr:from>
    <xdr:to>
      <xdr:col>3</xdr:col>
      <xdr:colOff>681038</xdr:colOff>
      <xdr:row>18</xdr:row>
      <xdr:rowOff>990600</xdr:rowOff>
    </xdr:to>
    <xdr:pic>
      <xdr:nvPicPr>
        <xdr:cNvPr id="528" name="Imagen 1391">
          <a:extLst>
            <a:ext uri="{FF2B5EF4-FFF2-40B4-BE49-F238E27FC236}">
              <a16:creationId xmlns:a16="http://schemas.microsoft.com/office/drawing/2014/main" xmlns="" id="{071A9170-6F56-495C-B435-5C9F9A892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84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38100</xdr:rowOff>
    </xdr:from>
    <xdr:to>
      <xdr:col>3</xdr:col>
      <xdr:colOff>681038</xdr:colOff>
      <xdr:row>19</xdr:row>
      <xdr:rowOff>990600</xdr:rowOff>
    </xdr:to>
    <xdr:pic>
      <xdr:nvPicPr>
        <xdr:cNvPr id="529" name="Imagen 1392">
          <a:extLst>
            <a:ext uri="{FF2B5EF4-FFF2-40B4-BE49-F238E27FC236}">
              <a16:creationId xmlns:a16="http://schemas.microsoft.com/office/drawing/2014/main" xmlns="" id="{67658026-73DD-4CD4-9D94-B413AB93F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86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38099</xdr:rowOff>
    </xdr:from>
    <xdr:to>
      <xdr:col>3</xdr:col>
      <xdr:colOff>681038</xdr:colOff>
      <xdr:row>20</xdr:row>
      <xdr:rowOff>990599</xdr:rowOff>
    </xdr:to>
    <xdr:pic>
      <xdr:nvPicPr>
        <xdr:cNvPr id="530" name="Imagen 1393">
          <a:extLst>
            <a:ext uri="{FF2B5EF4-FFF2-40B4-BE49-F238E27FC236}">
              <a16:creationId xmlns:a16="http://schemas.microsoft.com/office/drawing/2014/main" xmlns="" id="{D26D4262-C38C-43EF-9782-5F6FBBB51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87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38100</xdr:rowOff>
    </xdr:from>
    <xdr:to>
      <xdr:col>3</xdr:col>
      <xdr:colOff>681038</xdr:colOff>
      <xdr:row>21</xdr:row>
      <xdr:rowOff>990600</xdr:rowOff>
    </xdr:to>
    <xdr:pic>
      <xdr:nvPicPr>
        <xdr:cNvPr id="531" name="Imagen 1394">
          <a:extLst>
            <a:ext uri="{FF2B5EF4-FFF2-40B4-BE49-F238E27FC236}">
              <a16:creationId xmlns:a16="http://schemas.microsoft.com/office/drawing/2014/main" xmlns="" id="{18E3026D-B564-48BE-8898-260F392FF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8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38101</xdr:rowOff>
    </xdr:from>
    <xdr:to>
      <xdr:col>3</xdr:col>
      <xdr:colOff>681038</xdr:colOff>
      <xdr:row>22</xdr:row>
      <xdr:rowOff>990601</xdr:rowOff>
    </xdr:to>
    <xdr:pic>
      <xdr:nvPicPr>
        <xdr:cNvPr id="532" name="Imagen 1395">
          <a:extLst>
            <a:ext uri="{FF2B5EF4-FFF2-40B4-BE49-F238E27FC236}">
              <a16:creationId xmlns:a16="http://schemas.microsoft.com/office/drawing/2014/main" xmlns="" id="{CDB8AB01-2850-476F-8509-429D62CE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91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38100</xdr:rowOff>
    </xdr:from>
    <xdr:to>
      <xdr:col>3</xdr:col>
      <xdr:colOff>681038</xdr:colOff>
      <xdr:row>23</xdr:row>
      <xdr:rowOff>990600</xdr:rowOff>
    </xdr:to>
    <xdr:pic>
      <xdr:nvPicPr>
        <xdr:cNvPr id="533" name="Imagen 1396">
          <a:extLst>
            <a:ext uri="{FF2B5EF4-FFF2-40B4-BE49-F238E27FC236}">
              <a16:creationId xmlns:a16="http://schemas.microsoft.com/office/drawing/2014/main" xmlns="" id="{73D165BD-642E-46CA-8B0D-96E61B85A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926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681038</xdr:colOff>
      <xdr:row>24</xdr:row>
      <xdr:rowOff>990600</xdr:rowOff>
    </xdr:to>
    <xdr:pic>
      <xdr:nvPicPr>
        <xdr:cNvPr id="534" name="Imagen 1398">
          <a:extLst>
            <a:ext uri="{FF2B5EF4-FFF2-40B4-BE49-F238E27FC236}">
              <a16:creationId xmlns:a16="http://schemas.microsoft.com/office/drawing/2014/main" xmlns="" id="{00392FCD-5EF6-47D0-A6B6-1A97C499C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942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38099</xdr:rowOff>
    </xdr:from>
    <xdr:to>
      <xdr:col>3</xdr:col>
      <xdr:colOff>681038</xdr:colOff>
      <xdr:row>25</xdr:row>
      <xdr:rowOff>990599</xdr:rowOff>
    </xdr:to>
    <xdr:pic>
      <xdr:nvPicPr>
        <xdr:cNvPr id="535" name="Imagen 1399">
          <a:extLst>
            <a:ext uri="{FF2B5EF4-FFF2-40B4-BE49-F238E27FC236}">
              <a16:creationId xmlns:a16="http://schemas.microsoft.com/office/drawing/2014/main" xmlns="" id="{1601CF8D-CE90-4336-93C3-5520FF28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95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38100</xdr:rowOff>
    </xdr:from>
    <xdr:to>
      <xdr:col>3</xdr:col>
      <xdr:colOff>681038</xdr:colOff>
      <xdr:row>26</xdr:row>
      <xdr:rowOff>990600</xdr:rowOff>
    </xdr:to>
    <xdr:pic>
      <xdr:nvPicPr>
        <xdr:cNvPr id="536" name="Imagen 1401">
          <a:extLst>
            <a:ext uri="{FF2B5EF4-FFF2-40B4-BE49-F238E27FC236}">
              <a16:creationId xmlns:a16="http://schemas.microsoft.com/office/drawing/2014/main" xmlns="" id="{771B1696-2C11-4231-A915-6A6FF3EEA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9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38101</xdr:rowOff>
    </xdr:from>
    <xdr:to>
      <xdr:col>3</xdr:col>
      <xdr:colOff>681038</xdr:colOff>
      <xdr:row>27</xdr:row>
      <xdr:rowOff>990601</xdr:rowOff>
    </xdr:to>
    <xdr:pic>
      <xdr:nvPicPr>
        <xdr:cNvPr id="537" name="Imagen 1402">
          <a:extLst>
            <a:ext uri="{FF2B5EF4-FFF2-40B4-BE49-F238E27FC236}">
              <a16:creationId xmlns:a16="http://schemas.microsoft.com/office/drawing/2014/main" xmlns="" id="{383FDBFA-8F2C-4490-A583-8FE0FEE5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99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38101</xdr:rowOff>
    </xdr:from>
    <xdr:to>
      <xdr:col>3</xdr:col>
      <xdr:colOff>669131</xdr:colOff>
      <xdr:row>28</xdr:row>
      <xdr:rowOff>990601</xdr:rowOff>
    </xdr:to>
    <xdr:pic>
      <xdr:nvPicPr>
        <xdr:cNvPr id="538" name="Imagen 1404">
          <a:extLst>
            <a:ext uri="{FF2B5EF4-FFF2-40B4-BE49-F238E27FC236}">
              <a16:creationId xmlns:a16="http://schemas.microsoft.com/office/drawing/2014/main" xmlns="" id="{459C0386-387B-4C5D-A073-18F934858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7006551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38099</xdr:rowOff>
    </xdr:from>
    <xdr:to>
      <xdr:col>3</xdr:col>
      <xdr:colOff>669131</xdr:colOff>
      <xdr:row>29</xdr:row>
      <xdr:rowOff>990599</xdr:rowOff>
    </xdr:to>
    <xdr:pic>
      <xdr:nvPicPr>
        <xdr:cNvPr id="539" name="Imagen 1406">
          <a:extLst>
            <a:ext uri="{FF2B5EF4-FFF2-40B4-BE49-F238E27FC236}">
              <a16:creationId xmlns:a16="http://schemas.microsoft.com/office/drawing/2014/main" xmlns="" id="{F5269548-5A7F-46E4-8558-857CD80A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8022549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38099</xdr:rowOff>
    </xdr:from>
    <xdr:to>
      <xdr:col>3</xdr:col>
      <xdr:colOff>681038</xdr:colOff>
      <xdr:row>30</xdr:row>
      <xdr:rowOff>990599</xdr:rowOff>
    </xdr:to>
    <xdr:pic>
      <xdr:nvPicPr>
        <xdr:cNvPr id="540" name="Imagen 1408">
          <a:extLst>
            <a:ext uri="{FF2B5EF4-FFF2-40B4-BE49-F238E27FC236}">
              <a16:creationId xmlns:a16="http://schemas.microsoft.com/office/drawing/2014/main" xmlns="" id="{2786C90D-7E94-4B44-9C8C-778FA6CC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903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38100</xdr:rowOff>
    </xdr:from>
    <xdr:to>
      <xdr:col>3</xdr:col>
      <xdr:colOff>681038</xdr:colOff>
      <xdr:row>31</xdr:row>
      <xdr:rowOff>990600</xdr:rowOff>
    </xdr:to>
    <xdr:pic>
      <xdr:nvPicPr>
        <xdr:cNvPr id="541" name="Imagen 1410">
          <a:extLst>
            <a:ext uri="{FF2B5EF4-FFF2-40B4-BE49-F238E27FC236}">
              <a16:creationId xmlns:a16="http://schemas.microsoft.com/office/drawing/2014/main" xmlns="" id="{679F9406-AC64-4B86-A1D7-FFC86973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00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38101</xdr:rowOff>
    </xdr:from>
    <xdr:to>
      <xdr:col>3</xdr:col>
      <xdr:colOff>681038</xdr:colOff>
      <xdr:row>32</xdr:row>
      <xdr:rowOff>990601</xdr:rowOff>
    </xdr:to>
    <xdr:pic>
      <xdr:nvPicPr>
        <xdr:cNvPr id="542" name="Imagen 1411">
          <a:extLst>
            <a:ext uri="{FF2B5EF4-FFF2-40B4-BE49-F238E27FC236}">
              <a16:creationId xmlns:a16="http://schemas.microsoft.com/office/drawing/2014/main" xmlns="" id="{80DD489A-68A6-4213-8EC3-0E835095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107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38101</xdr:rowOff>
    </xdr:from>
    <xdr:to>
      <xdr:col>3</xdr:col>
      <xdr:colOff>681038</xdr:colOff>
      <xdr:row>33</xdr:row>
      <xdr:rowOff>990601</xdr:rowOff>
    </xdr:to>
    <xdr:pic>
      <xdr:nvPicPr>
        <xdr:cNvPr id="543" name="Imagen 1412">
          <a:extLst>
            <a:ext uri="{FF2B5EF4-FFF2-40B4-BE49-F238E27FC236}">
              <a16:creationId xmlns:a16="http://schemas.microsoft.com/office/drawing/2014/main" xmlns="" id="{3ED951B7-8A13-4784-921F-1C87355D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208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38099</xdr:rowOff>
    </xdr:from>
    <xdr:to>
      <xdr:col>3</xdr:col>
      <xdr:colOff>681038</xdr:colOff>
      <xdr:row>34</xdr:row>
      <xdr:rowOff>990599</xdr:rowOff>
    </xdr:to>
    <xdr:pic>
      <xdr:nvPicPr>
        <xdr:cNvPr id="544" name="Imagen 1414">
          <a:extLst>
            <a:ext uri="{FF2B5EF4-FFF2-40B4-BE49-F238E27FC236}">
              <a16:creationId xmlns:a16="http://schemas.microsoft.com/office/drawing/2014/main" xmlns="" id="{40E7B8F7-9437-47EB-9C0B-30914E8F0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310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38099</xdr:rowOff>
    </xdr:from>
    <xdr:to>
      <xdr:col>3</xdr:col>
      <xdr:colOff>681038</xdr:colOff>
      <xdr:row>35</xdr:row>
      <xdr:rowOff>990599</xdr:rowOff>
    </xdr:to>
    <xdr:pic>
      <xdr:nvPicPr>
        <xdr:cNvPr id="545" name="Imagen 1415">
          <a:extLst>
            <a:ext uri="{FF2B5EF4-FFF2-40B4-BE49-F238E27FC236}">
              <a16:creationId xmlns:a16="http://schemas.microsoft.com/office/drawing/2014/main" xmlns="" id="{77D80E99-F710-4D7D-A04A-42EAE4D7A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411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38100</xdr:rowOff>
    </xdr:from>
    <xdr:to>
      <xdr:col>3</xdr:col>
      <xdr:colOff>681038</xdr:colOff>
      <xdr:row>36</xdr:row>
      <xdr:rowOff>990600</xdr:rowOff>
    </xdr:to>
    <xdr:pic>
      <xdr:nvPicPr>
        <xdr:cNvPr id="546" name="Imagen 1417">
          <a:extLst>
            <a:ext uri="{FF2B5EF4-FFF2-40B4-BE49-F238E27FC236}">
              <a16:creationId xmlns:a16="http://schemas.microsoft.com/office/drawing/2014/main" xmlns="" id="{96735B73-0236-4E30-A489-03D6FF82E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51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38101</xdr:rowOff>
    </xdr:from>
    <xdr:to>
      <xdr:col>3</xdr:col>
      <xdr:colOff>681038</xdr:colOff>
      <xdr:row>37</xdr:row>
      <xdr:rowOff>990601</xdr:rowOff>
    </xdr:to>
    <xdr:pic>
      <xdr:nvPicPr>
        <xdr:cNvPr id="547" name="Imagen 1418">
          <a:extLst>
            <a:ext uri="{FF2B5EF4-FFF2-40B4-BE49-F238E27FC236}">
              <a16:creationId xmlns:a16="http://schemas.microsoft.com/office/drawing/2014/main" xmlns="" id="{D394B3E2-CF86-4763-9F59-135A5743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615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38101</xdr:rowOff>
    </xdr:from>
    <xdr:to>
      <xdr:col>3</xdr:col>
      <xdr:colOff>669131</xdr:colOff>
      <xdr:row>38</xdr:row>
      <xdr:rowOff>990601</xdr:rowOff>
    </xdr:to>
    <xdr:pic>
      <xdr:nvPicPr>
        <xdr:cNvPr id="548" name="Imagen 1420">
          <a:extLst>
            <a:ext uri="{FF2B5EF4-FFF2-40B4-BE49-F238E27FC236}">
              <a16:creationId xmlns:a16="http://schemas.microsoft.com/office/drawing/2014/main" xmlns="" id="{680B4B07-CBB6-4D35-A21B-830D891E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7166551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38099</xdr:rowOff>
    </xdr:from>
    <xdr:to>
      <xdr:col>3</xdr:col>
      <xdr:colOff>681038</xdr:colOff>
      <xdr:row>39</xdr:row>
      <xdr:rowOff>990599</xdr:rowOff>
    </xdr:to>
    <xdr:pic>
      <xdr:nvPicPr>
        <xdr:cNvPr id="549" name="Imagen 1422">
          <a:extLst>
            <a:ext uri="{FF2B5EF4-FFF2-40B4-BE49-F238E27FC236}">
              <a16:creationId xmlns:a16="http://schemas.microsoft.com/office/drawing/2014/main" xmlns="" id="{560A062F-DA6F-4AD5-BE76-11DE8858F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818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38099</xdr:rowOff>
    </xdr:from>
    <xdr:to>
      <xdr:col>3</xdr:col>
      <xdr:colOff>681038</xdr:colOff>
      <xdr:row>40</xdr:row>
      <xdr:rowOff>990599</xdr:rowOff>
    </xdr:to>
    <xdr:pic>
      <xdr:nvPicPr>
        <xdr:cNvPr id="550" name="Imagen 1423">
          <a:extLst>
            <a:ext uri="{FF2B5EF4-FFF2-40B4-BE49-F238E27FC236}">
              <a16:creationId xmlns:a16="http://schemas.microsoft.com/office/drawing/2014/main" xmlns="" id="{8888BA1B-15FB-4794-AA55-FE5E2F38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919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38100</xdr:rowOff>
    </xdr:from>
    <xdr:to>
      <xdr:col>3</xdr:col>
      <xdr:colOff>681038</xdr:colOff>
      <xdr:row>41</xdr:row>
      <xdr:rowOff>990600</xdr:rowOff>
    </xdr:to>
    <xdr:pic>
      <xdr:nvPicPr>
        <xdr:cNvPr id="551" name="Imagen 1424">
          <a:extLst>
            <a:ext uri="{FF2B5EF4-FFF2-40B4-BE49-F238E27FC236}">
              <a16:creationId xmlns:a16="http://schemas.microsoft.com/office/drawing/2014/main" xmlns="" id="{2890DA1C-4A82-45FB-AF02-2CC158B8C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02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38101</xdr:rowOff>
    </xdr:from>
    <xdr:to>
      <xdr:col>3</xdr:col>
      <xdr:colOff>681038</xdr:colOff>
      <xdr:row>42</xdr:row>
      <xdr:rowOff>990601</xdr:rowOff>
    </xdr:to>
    <xdr:pic>
      <xdr:nvPicPr>
        <xdr:cNvPr id="552" name="Imagen 1425">
          <a:extLst>
            <a:ext uri="{FF2B5EF4-FFF2-40B4-BE49-F238E27FC236}">
              <a16:creationId xmlns:a16="http://schemas.microsoft.com/office/drawing/2014/main" xmlns="" id="{B75E64CD-D8A9-4976-A246-B81FE0FC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123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38101</xdr:rowOff>
    </xdr:from>
    <xdr:to>
      <xdr:col>3</xdr:col>
      <xdr:colOff>681038</xdr:colOff>
      <xdr:row>43</xdr:row>
      <xdr:rowOff>990601</xdr:rowOff>
    </xdr:to>
    <xdr:pic>
      <xdr:nvPicPr>
        <xdr:cNvPr id="553" name="Imagen 1426">
          <a:extLst>
            <a:ext uri="{FF2B5EF4-FFF2-40B4-BE49-F238E27FC236}">
              <a16:creationId xmlns:a16="http://schemas.microsoft.com/office/drawing/2014/main" xmlns="" id="{7F3D1153-98F0-4F67-B1B9-90767651F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224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38099</xdr:rowOff>
    </xdr:from>
    <xdr:to>
      <xdr:col>3</xdr:col>
      <xdr:colOff>681038</xdr:colOff>
      <xdr:row>44</xdr:row>
      <xdr:rowOff>990599</xdr:rowOff>
    </xdr:to>
    <xdr:pic>
      <xdr:nvPicPr>
        <xdr:cNvPr id="554" name="Imagen 1427">
          <a:extLst>
            <a:ext uri="{FF2B5EF4-FFF2-40B4-BE49-F238E27FC236}">
              <a16:creationId xmlns:a16="http://schemas.microsoft.com/office/drawing/2014/main" xmlns="" id="{01420707-5BD9-47B5-BFDE-7CA3653C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326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38099</xdr:rowOff>
    </xdr:from>
    <xdr:to>
      <xdr:col>3</xdr:col>
      <xdr:colOff>681038</xdr:colOff>
      <xdr:row>45</xdr:row>
      <xdr:rowOff>990599</xdr:rowOff>
    </xdr:to>
    <xdr:pic>
      <xdr:nvPicPr>
        <xdr:cNvPr id="555" name="Imagen 1428">
          <a:extLst>
            <a:ext uri="{FF2B5EF4-FFF2-40B4-BE49-F238E27FC236}">
              <a16:creationId xmlns:a16="http://schemas.microsoft.com/office/drawing/2014/main" xmlns="" id="{343F403F-E617-4288-9AA9-C2F97F3A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4278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38100</xdr:rowOff>
    </xdr:from>
    <xdr:to>
      <xdr:col>3</xdr:col>
      <xdr:colOff>681038</xdr:colOff>
      <xdr:row>46</xdr:row>
      <xdr:rowOff>990600</xdr:rowOff>
    </xdr:to>
    <xdr:pic>
      <xdr:nvPicPr>
        <xdr:cNvPr id="556" name="Imagen 1430">
          <a:extLst>
            <a:ext uri="{FF2B5EF4-FFF2-40B4-BE49-F238E27FC236}">
              <a16:creationId xmlns:a16="http://schemas.microsoft.com/office/drawing/2014/main" xmlns="" id="{55F61E79-8BA9-403E-A8FB-71C0103B2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52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38101</xdr:rowOff>
    </xdr:from>
    <xdr:to>
      <xdr:col>3</xdr:col>
      <xdr:colOff>681038</xdr:colOff>
      <xdr:row>47</xdr:row>
      <xdr:rowOff>990601</xdr:rowOff>
    </xdr:to>
    <xdr:pic>
      <xdr:nvPicPr>
        <xdr:cNvPr id="557" name="Imagen 1431">
          <a:extLst>
            <a:ext uri="{FF2B5EF4-FFF2-40B4-BE49-F238E27FC236}">
              <a16:creationId xmlns:a16="http://schemas.microsoft.com/office/drawing/2014/main" xmlns="" id="{846CAECC-A7DB-425E-95E6-5511769C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631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38101</xdr:rowOff>
    </xdr:from>
    <xdr:to>
      <xdr:col>3</xdr:col>
      <xdr:colOff>681038</xdr:colOff>
      <xdr:row>48</xdr:row>
      <xdr:rowOff>990601</xdr:rowOff>
    </xdr:to>
    <xdr:pic>
      <xdr:nvPicPr>
        <xdr:cNvPr id="558" name="Imagen 1432">
          <a:extLst>
            <a:ext uri="{FF2B5EF4-FFF2-40B4-BE49-F238E27FC236}">
              <a16:creationId xmlns:a16="http://schemas.microsoft.com/office/drawing/2014/main" xmlns="" id="{87EA623B-30FF-4229-852B-917100BBB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732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38099</xdr:rowOff>
    </xdr:from>
    <xdr:to>
      <xdr:col>3</xdr:col>
      <xdr:colOff>681038</xdr:colOff>
      <xdr:row>49</xdr:row>
      <xdr:rowOff>990599</xdr:rowOff>
    </xdr:to>
    <xdr:pic>
      <xdr:nvPicPr>
        <xdr:cNvPr id="559" name="Imagen 1433">
          <a:extLst>
            <a:ext uri="{FF2B5EF4-FFF2-40B4-BE49-F238E27FC236}">
              <a16:creationId xmlns:a16="http://schemas.microsoft.com/office/drawing/2014/main" xmlns="" id="{2C6243E4-5E4B-418B-B2F4-721A735B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834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38101</xdr:colOff>
      <xdr:row>50</xdr:row>
      <xdr:rowOff>38099</xdr:rowOff>
    </xdr:from>
    <xdr:to>
      <xdr:col>3</xdr:col>
      <xdr:colOff>681360</xdr:colOff>
      <xdr:row>50</xdr:row>
      <xdr:rowOff>990599</xdr:rowOff>
    </xdr:to>
    <xdr:pic>
      <xdr:nvPicPr>
        <xdr:cNvPr id="560" name="Imagen 1435">
          <a:extLst>
            <a:ext uri="{FF2B5EF4-FFF2-40B4-BE49-F238E27FC236}">
              <a16:creationId xmlns:a16="http://schemas.microsoft.com/office/drawing/2014/main" xmlns="" id="{52531DFE-332B-46D5-B97C-D7CA16111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1" y="49358549"/>
          <a:ext cx="643259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38100</xdr:rowOff>
    </xdr:from>
    <xdr:to>
      <xdr:col>3</xdr:col>
      <xdr:colOff>681359</xdr:colOff>
      <xdr:row>51</xdr:row>
      <xdr:rowOff>990600</xdr:rowOff>
    </xdr:to>
    <xdr:pic>
      <xdr:nvPicPr>
        <xdr:cNvPr id="561" name="Imagen 1436">
          <a:extLst>
            <a:ext uri="{FF2B5EF4-FFF2-40B4-BE49-F238E27FC236}">
              <a16:creationId xmlns:a16="http://schemas.microsoft.com/office/drawing/2014/main" xmlns="" id="{E4424C84-A55E-444D-BCFC-A1C9C0D86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0374550"/>
          <a:ext cx="643259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38101</xdr:rowOff>
    </xdr:from>
    <xdr:to>
      <xdr:col>3</xdr:col>
      <xdr:colOff>681038</xdr:colOff>
      <xdr:row>52</xdr:row>
      <xdr:rowOff>990601</xdr:rowOff>
    </xdr:to>
    <xdr:pic>
      <xdr:nvPicPr>
        <xdr:cNvPr id="562" name="Imagen 1438">
          <a:extLst>
            <a:ext uri="{FF2B5EF4-FFF2-40B4-BE49-F238E27FC236}">
              <a16:creationId xmlns:a16="http://schemas.microsoft.com/office/drawing/2014/main" xmlns="" id="{0794822A-F8EC-4BBF-A949-CCA5A5FC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1390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38101</xdr:rowOff>
    </xdr:from>
    <xdr:to>
      <xdr:col>3</xdr:col>
      <xdr:colOff>681038</xdr:colOff>
      <xdr:row>53</xdr:row>
      <xdr:rowOff>990601</xdr:rowOff>
    </xdr:to>
    <xdr:pic>
      <xdr:nvPicPr>
        <xdr:cNvPr id="563" name="Imagen 1440">
          <a:extLst>
            <a:ext uri="{FF2B5EF4-FFF2-40B4-BE49-F238E27FC236}">
              <a16:creationId xmlns:a16="http://schemas.microsoft.com/office/drawing/2014/main" xmlns="" id="{F8670BE8-3DDF-447C-B8AD-CFF6BB36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240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38099</xdr:rowOff>
    </xdr:from>
    <xdr:to>
      <xdr:col>3</xdr:col>
      <xdr:colOff>681038</xdr:colOff>
      <xdr:row>54</xdr:row>
      <xdr:rowOff>990599</xdr:rowOff>
    </xdr:to>
    <xdr:pic>
      <xdr:nvPicPr>
        <xdr:cNvPr id="564" name="Imagen 1442">
          <a:extLst>
            <a:ext uri="{FF2B5EF4-FFF2-40B4-BE49-F238E27FC236}">
              <a16:creationId xmlns:a16="http://schemas.microsoft.com/office/drawing/2014/main" xmlns="" id="{4FE12E78-652D-44BF-AF64-B718EC255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342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38102</xdr:rowOff>
    </xdr:from>
    <xdr:to>
      <xdr:col>3</xdr:col>
      <xdr:colOff>681038</xdr:colOff>
      <xdr:row>55</xdr:row>
      <xdr:rowOff>990602</xdr:rowOff>
    </xdr:to>
    <xdr:pic>
      <xdr:nvPicPr>
        <xdr:cNvPr id="565" name="Imagen 1443">
          <a:extLst>
            <a:ext uri="{FF2B5EF4-FFF2-40B4-BE49-F238E27FC236}">
              <a16:creationId xmlns:a16="http://schemas.microsoft.com/office/drawing/2014/main" xmlns="" id="{1936FA23-B85E-45A2-94B9-25A21A4D4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44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38100</xdr:rowOff>
    </xdr:from>
    <xdr:to>
      <xdr:col>3</xdr:col>
      <xdr:colOff>681038</xdr:colOff>
      <xdr:row>56</xdr:row>
      <xdr:rowOff>990600</xdr:rowOff>
    </xdr:to>
    <xdr:pic>
      <xdr:nvPicPr>
        <xdr:cNvPr id="566" name="Imagen 1444">
          <a:extLst>
            <a:ext uri="{FF2B5EF4-FFF2-40B4-BE49-F238E27FC236}">
              <a16:creationId xmlns:a16="http://schemas.microsoft.com/office/drawing/2014/main" xmlns="" id="{217F6503-0662-4949-98DA-05E70BD8D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54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38098</xdr:rowOff>
    </xdr:from>
    <xdr:to>
      <xdr:col>3</xdr:col>
      <xdr:colOff>681038</xdr:colOff>
      <xdr:row>57</xdr:row>
      <xdr:rowOff>990598</xdr:rowOff>
    </xdr:to>
    <xdr:pic>
      <xdr:nvPicPr>
        <xdr:cNvPr id="567" name="Imagen 1446">
          <a:extLst>
            <a:ext uri="{FF2B5EF4-FFF2-40B4-BE49-F238E27FC236}">
              <a16:creationId xmlns:a16="http://schemas.microsoft.com/office/drawing/2014/main" xmlns="" id="{26D48D8F-B147-40E0-9678-117533BFC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647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38101</xdr:rowOff>
    </xdr:from>
    <xdr:to>
      <xdr:col>3</xdr:col>
      <xdr:colOff>681038</xdr:colOff>
      <xdr:row>58</xdr:row>
      <xdr:rowOff>990601</xdr:rowOff>
    </xdr:to>
    <xdr:pic>
      <xdr:nvPicPr>
        <xdr:cNvPr id="568" name="Imagen 1447">
          <a:extLst>
            <a:ext uri="{FF2B5EF4-FFF2-40B4-BE49-F238E27FC236}">
              <a16:creationId xmlns:a16="http://schemas.microsoft.com/office/drawing/2014/main" xmlns="" id="{11D47241-1DD1-4163-8EB4-7A392FC30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748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38099</xdr:rowOff>
    </xdr:from>
    <xdr:to>
      <xdr:col>3</xdr:col>
      <xdr:colOff>681038</xdr:colOff>
      <xdr:row>59</xdr:row>
      <xdr:rowOff>990599</xdr:rowOff>
    </xdr:to>
    <xdr:pic>
      <xdr:nvPicPr>
        <xdr:cNvPr id="569" name="Imagen 1448">
          <a:extLst>
            <a:ext uri="{FF2B5EF4-FFF2-40B4-BE49-F238E27FC236}">
              <a16:creationId xmlns:a16="http://schemas.microsoft.com/office/drawing/2014/main" xmlns="" id="{3C3F22EA-2641-48B7-A0D9-F92082ED6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850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38102</xdr:rowOff>
    </xdr:from>
    <xdr:to>
      <xdr:col>3</xdr:col>
      <xdr:colOff>681038</xdr:colOff>
      <xdr:row>60</xdr:row>
      <xdr:rowOff>990602</xdr:rowOff>
    </xdr:to>
    <xdr:pic>
      <xdr:nvPicPr>
        <xdr:cNvPr id="570" name="Imagen 1449">
          <a:extLst>
            <a:ext uri="{FF2B5EF4-FFF2-40B4-BE49-F238E27FC236}">
              <a16:creationId xmlns:a16="http://schemas.microsoft.com/office/drawing/2014/main" xmlns="" id="{6A25B697-1345-467B-AB7C-E154533E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5951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38100</xdr:rowOff>
    </xdr:from>
    <xdr:to>
      <xdr:col>3</xdr:col>
      <xdr:colOff>681038</xdr:colOff>
      <xdr:row>61</xdr:row>
      <xdr:rowOff>990600</xdr:rowOff>
    </xdr:to>
    <xdr:pic>
      <xdr:nvPicPr>
        <xdr:cNvPr id="571" name="Imagen 1451">
          <a:extLst>
            <a:ext uri="{FF2B5EF4-FFF2-40B4-BE49-F238E27FC236}">
              <a16:creationId xmlns:a16="http://schemas.microsoft.com/office/drawing/2014/main" xmlns="" id="{97FEFCE9-D02D-4EB5-B358-BF66366F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05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38098</xdr:rowOff>
    </xdr:from>
    <xdr:to>
      <xdr:col>3</xdr:col>
      <xdr:colOff>681038</xdr:colOff>
      <xdr:row>62</xdr:row>
      <xdr:rowOff>990598</xdr:rowOff>
    </xdr:to>
    <xdr:pic>
      <xdr:nvPicPr>
        <xdr:cNvPr id="572" name="Imagen 1452">
          <a:extLst>
            <a:ext uri="{FF2B5EF4-FFF2-40B4-BE49-F238E27FC236}">
              <a16:creationId xmlns:a16="http://schemas.microsoft.com/office/drawing/2014/main" xmlns="" id="{F35B8B91-E7EE-4D73-8F79-7FF1E689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155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38101</xdr:rowOff>
    </xdr:from>
    <xdr:to>
      <xdr:col>3</xdr:col>
      <xdr:colOff>681038</xdr:colOff>
      <xdr:row>63</xdr:row>
      <xdr:rowOff>990601</xdr:rowOff>
    </xdr:to>
    <xdr:pic>
      <xdr:nvPicPr>
        <xdr:cNvPr id="573" name="Imagen 1453">
          <a:extLst>
            <a:ext uri="{FF2B5EF4-FFF2-40B4-BE49-F238E27FC236}">
              <a16:creationId xmlns:a16="http://schemas.microsoft.com/office/drawing/2014/main" xmlns="" id="{B55EFB28-D28D-4BB5-B758-04CFC2DE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256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38099</xdr:rowOff>
    </xdr:from>
    <xdr:to>
      <xdr:col>3</xdr:col>
      <xdr:colOff>681038</xdr:colOff>
      <xdr:row>64</xdr:row>
      <xdr:rowOff>990599</xdr:rowOff>
    </xdr:to>
    <xdr:pic>
      <xdr:nvPicPr>
        <xdr:cNvPr id="574" name="Imagen 1454">
          <a:extLst>
            <a:ext uri="{FF2B5EF4-FFF2-40B4-BE49-F238E27FC236}">
              <a16:creationId xmlns:a16="http://schemas.microsoft.com/office/drawing/2014/main" xmlns="" id="{B4491070-899C-45EF-8E2B-88969BFFE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358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38102</xdr:rowOff>
    </xdr:from>
    <xdr:to>
      <xdr:col>3</xdr:col>
      <xdr:colOff>681038</xdr:colOff>
      <xdr:row>65</xdr:row>
      <xdr:rowOff>990602</xdr:rowOff>
    </xdr:to>
    <xdr:pic>
      <xdr:nvPicPr>
        <xdr:cNvPr id="575" name="Imagen 1455">
          <a:extLst>
            <a:ext uri="{FF2B5EF4-FFF2-40B4-BE49-F238E27FC236}">
              <a16:creationId xmlns:a16="http://schemas.microsoft.com/office/drawing/2014/main" xmlns="" id="{0C72F6F5-6950-4AA0-9A60-2DDD96BC6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459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38100</xdr:rowOff>
    </xdr:from>
    <xdr:to>
      <xdr:col>3</xdr:col>
      <xdr:colOff>681038</xdr:colOff>
      <xdr:row>66</xdr:row>
      <xdr:rowOff>990600</xdr:rowOff>
    </xdr:to>
    <xdr:pic>
      <xdr:nvPicPr>
        <xdr:cNvPr id="576" name="Imagen 1456">
          <a:extLst>
            <a:ext uri="{FF2B5EF4-FFF2-40B4-BE49-F238E27FC236}">
              <a16:creationId xmlns:a16="http://schemas.microsoft.com/office/drawing/2014/main" xmlns="" id="{E3926731-10CD-44CE-A48F-E87E02B59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56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38098</xdr:rowOff>
    </xdr:from>
    <xdr:to>
      <xdr:col>3</xdr:col>
      <xdr:colOff>681038</xdr:colOff>
      <xdr:row>67</xdr:row>
      <xdr:rowOff>990598</xdr:rowOff>
    </xdr:to>
    <xdr:pic>
      <xdr:nvPicPr>
        <xdr:cNvPr id="577" name="Imagen 1457">
          <a:extLst>
            <a:ext uri="{FF2B5EF4-FFF2-40B4-BE49-F238E27FC236}">
              <a16:creationId xmlns:a16="http://schemas.microsoft.com/office/drawing/2014/main" xmlns="" id="{41C8DECB-D8B8-45BA-B567-9E2507E1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3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38101</xdr:rowOff>
    </xdr:from>
    <xdr:to>
      <xdr:col>3</xdr:col>
      <xdr:colOff>681038</xdr:colOff>
      <xdr:row>68</xdr:row>
      <xdr:rowOff>990601</xdr:rowOff>
    </xdr:to>
    <xdr:pic>
      <xdr:nvPicPr>
        <xdr:cNvPr id="578" name="Imagen 1458">
          <a:extLst>
            <a:ext uri="{FF2B5EF4-FFF2-40B4-BE49-F238E27FC236}">
              <a16:creationId xmlns:a16="http://schemas.microsoft.com/office/drawing/2014/main" xmlns="" id="{44A5F7C5-6DE4-4AF2-BF11-67E2092CA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764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38099</xdr:rowOff>
    </xdr:from>
    <xdr:to>
      <xdr:col>3</xdr:col>
      <xdr:colOff>681038</xdr:colOff>
      <xdr:row>69</xdr:row>
      <xdr:rowOff>990599</xdr:rowOff>
    </xdr:to>
    <xdr:pic>
      <xdr:nvPicPr>
        <xdr:cNvPr id="579" name="Imagen 1459">
          <a:extLst>
            <a:ext uri="{FF2B5EF4-FFF2-40B4-BE49-F238E27FC236}">
              <a16:creationId xmlns:a16="http://schemas.microsoft.com/office/drawing/2014/main" xmlns="" id="{4CB42415-79B1-494F-9962-ABFAED69E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866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38102</xdr:rowOff>
    </xdr:from>
    <xdr:to>
      <xdr:col>3</xdr:col>
      <xdr:colOff>681038</xdr:colOff>
      <xdr:row>70</xdr:row>
      <xdr:rowOff>990602</xdr:rowOff>
    </xdr:to>
    <xdr:pic>
      <xdr:nvPicPr>
        <xdr:cNvPr id="580" name="Imagen 1460">
          <a:extLst>
            <a:ext uri="{FF2B5EF4-FFF2-40B4-BE49-F238E27FC236}">
              <a16:creationId xmlns:a16="http://schemas.microsoft.com/office/drawing/2014/main" xmlns="" id="{D385B20F-C920-41E7-AF68-32F4CD945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967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38100</xdr:rowOff>
    </xdr:from>
    <xdr:to>
      <xdr:col>3</xdr:col>
      <xdr:colOff>681038</xdr:colOff>
      <xdr:row>71</xdr:row>
      <xdr:rowOff>990600</xdr:rowOff>
    </xdr:to>
    <xdr:pic>
      <xdr:nvPicPr>
        <xdr:cNvPr id="581" name="Imagen 1461">
          <a:extLst>
            <a:ext uri="{FF2B5EF4-FFF2-40B4-BE49-F238E27FC236}">
              <a16:creationId xmlns:a16="http://schemas.microsoft.com/office/drawing/2014/main" xmlns="" id="{29CBBCD8-228D-46DC-B8E2-55B7A4DDE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06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38098</xdr:rowOff>
    </xdr:from>
    <xdr:to>
      <xdr:col>3</xdr:col>
      <xdr:colOff>681038</xdr:colOff>
      <xdr:row>72</xdr:row>
      <xdr:rowOff>990598</xdr:rowOff>
    </xdr:to>
    <xdr:pic>
      <xdr:nvPicPr>
        <xdr:cNvPr id="582" name="Imagen 1462">
          <a:extLst>
            <a:ext uri="{FF2B5EF4-FFF2-40B4-BE49-F238E27FC236}">
              <a16:creationId xmlns:a16="http://schemas.microsoft.com/office/drawing/2014/main" xmlns="" id="{B2E5F047-9970-45D9-86DD-5941E3A99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171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38101</xdr:rowOff>
    </xdr:from>
    <xdr:to>
      <xdr:col>3</xdr:col>
      <xdr:colOff>681038</xdr:colOff>
      <xdr:row>73</xdr:row>
      <xdr:rowOff>990601</xdr:rowOff>
    </xdr:to>
    <xdr:pic>
      <xdr:nvPicPr>
        <xdr:cNvPr id="583" name="Imagen 1464">
          <a:extLst>
            <a:ext uri="{FF2B5EF4-FFF2-40B4-BE49-F238E27FC236}">
              <a16:creationId xmlns:a16="http://schemas.microsoft.com/office/drawing/2014/main" xmlns="" id="{924CC6E2-8ACA-4A28-B8F9-7E65E9850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272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38099</xdr:rowOff>
    </xdr:from>
    <xdr:to>
      <xdr:col>3</xdr:col>
      <xdr:colOff>681038</xdr:colOff>
      <xdr:row>74</xdr:row>
      <xdr:rowOff>990599</xdr:rowOff>
    </xdr:to>
    <xdr:pic>
      <xdr:nvPicPr>
        <xdr:cNvPr id="584" name="Imagen 1465">
          <a:extLst>
            <a:ext uri="{FF2B5EF4-FFF2-40B4-BE49-F238E27FC236}">
              <a16:creationId xmlns:a16="http://schemas.microsoft.com/office/drawing/2014/main" xmlns="" id="{D8E31077-AE06-49D2-B1A3-1F2F24D3A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374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38102</xdr:rowOff>
    </xdr:from>
    <xdr:to>
      <xdr:col>3</xdr:col>
      <xdr:colOff>681038</xdr:colOff>
      <xdr:row>75</xdr:row>
      <xdr:rowOff>990602</xdr:rowOff>
    </xdr:to>
    <xdr:pic>
      <xdr:nvPicPr>
        <xdr:cNvPr id="585" name="Imagen 1466">
          <a:extLst>
            <a:ext uri="{FF2B5EF4-FFF2-40B4-BE49-F238E27FC236}">
              <a16:creationId xmlns:a16="http://schemas.microsoft.com/office/drawing/2014/main" xmlns="" id="{4F2BE823-84D4-4094-9A81-CE6FDC3D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475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38100</xdr:rowOff>
    </xdr:from>
    <xdr:to>
      <xdr:col>3</xdr:col>
      <xdr:colOff>681038</xdr:colOff>
      <xdr:row>76</xdr:row>
      <xdr:rowOff>990600</xdr:rowOff>
    </xdr:to>
    <xdr:pic>
      <xdr:nvPicPr>
        <xdr:cNvPr id="586" name="Imagen 1467">
          <a:extLst>
            <a:ext uri="{FF2B5EF4-FFF2-40B4-BE49-F238E27FC236}">
              <a16:creationId xmlns:a16="http://schemas.microsoft.com/office/drawing/2014/main" xmlns="" id="{40F8F76F-DCA8-4873-BE00-37A7EC385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57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38098</xdr:rowOff>
    </xdr:from>
    <xdr:to>
      <xdr:col>3</xdr:col>
      <xdr:colOff>681038</xdr:colOff>
      <xdr:row>77</xdr:row>
      <xdr:rowOff>990598</xdr:rowOff>
    </xdr:to>
    <xdr:pic>
      <xdr:nvPicPr>
        <xdr:cNvPr id="587" name="Imagen 1469">
          <a:extLst>
            <a:ext uri="{FF2B5EF4-FFF2-40B4-BE49-F238E27FC236}">
              <a16:creationId xmlns:a16="http://schemas.microsoft.com/office/drawing/2014/main" xmlns="" id="{F74E19DD-0D74-4705-AD57-73B1FABF6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679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38101</xdr:rowOff>
    </xdr:from>
    <xdr:to>
      <xdr:col>3</xdr:col>
      <xdr:colOff>681038</xdr:colOff>
      <xdr:row>78</xdr:row>
      <xdr:rowOff>990601</xdr:rowOff>
    </xdr:to>
    <xdr:pic>
      <xdr:nvPicPr>
        <xdr:cNvPr id="588" name="Imagen 1470">
          <a:extLst>
            <a:ext uri="{FF2B5EF4-FFF2-40B4-BE49-F238E27FC236}">
              <a16:creationId xmlns:a16="http://schemas.microsoft.com/office/drawing/2014/main" xmlns="" id="{0D93E881-8ED4-4D4B-8463-E1B78231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780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38099</xdr:rowOff>
    </xdr:from>
    <xdr:to>
      <xdr:col>3</xdr:col>
      <xdr:colOff>681038</xdr:colOff>
      <xdr:row>79</xdr:row>
      <xdr:rowOff>990599</xdr:rowOff>
    </xdr:to>
    <xdr:pic>
      <xdr:nvPicPr>
        <xdr:cNvPr id="589" name="Imagen 1471">
          <a:extLst>
            <a:ext uri="{FF2B5EF4-FFF2-40B4-BE49-F238E27FC236}">
              <a16:creationId xmlns:a16="http://schemas.microsoft.com/office/drawing/2014/main" xmlns="" id="{08EF2D79-6167-46B9-82B9-37888C8E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882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38102</xdr:rowOff>
    </xdr:from>
    <xdr:to>
      <xdr:col>3</xdr:col>
      <xdr:colOff>681038</xdr:colOff>
      <xdr:row>80</xdr:row>
      <xdr:rowOff>990602</xdr:rowOff>
    </xdr:to>
    <xdr:pic>
      <xdr:nvPicPr>
        <xdr:cNvPr id="590" name="Imagen 1472">
          <a:extLst>
            <a:ext uri="{FF2B5EF4-FFF2-40B4-BE49-F238E27FC236}">
              <a16:creationId xmlns:a16="http://schemas.microsoft.com/office/drawing/2014/main" xmlns="" id="{78A686C8-09DB-4990-9B25-0C45A4876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798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38100</xdr:rowOff>
    </xdr:from>
    <xdr:to>
      <xdr:col>3</xdr:col>
      <xdr:colOff>681038</xdr:colOff>
      <xdr:row>81</xdr:row>
      <xdr:rowOff>990600</xdr:rowOff>
    </xdr:to>
    <xdr:pic>
      <xdr:nvPicPr>
        <xdr:cNvPr id="591" name="Imagen 1474">
          <a:extLst>
            <a:ext uri="{FF2B5EF4-FFF2-40B4-BE49-F238E27FC236}">
              <a16:creationId xmlns:a16="http://schemas.microsoft.com/office/drawing/2014/main" xmlns="" id="{6440ED7D-DDCB-4A86-8270-06044CE0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08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38098</xdr:rowOff>
    </xdr:from>
    <xdr:to>
      <xdr:col>3</xdr:col>
      <xdr:colOff>681038</xdr:colOff>
      <xdr:row>82</xdr:row>
      <xdr:rowOff>990598</xdr:rowOff>
    </xdr:to>
    <xdr:pic>
      <xdr:nvPicPr>
        <xdr:cNvPr id="592" name="Imagen 1475">
          <a:extLst>
            <a:ext uri="{FF2B5EF4-FFF2-40B4-BE49-F238E27FC236}">
              <a16:creationId xmlns:a16="http://schemas.microsoft.com/office/drawing/2014/main" xmlns="" id="{06D5BCA1-D232-43E8-BD39-BFC0AF61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187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38101</xdr:rowOff>
    </xdr:from>
    <xdr:to>
      <xdr:col>3</xdr:col>
      <xdr:colOff>681038</xdr:colOff>
      <xdr:row>83</xdr:row>
      <xdr:rowOff>990601</xdr:rowOff>
    </xdr:to>
    <xdr:pic>
      <xdr:nvPicPr>
        <xdr:cNvPr id="593" name="Imagen 1476">
          <a:extLst>
            <a:ext uri="{FF2B5EF4-FFF2-40B4-BE49-F238E27FC236}">
              <a16:creationId xmlns:a16="http://schemas.microsoft.com/office/drawing/2014/main" xmlns="" id="{E56827DF-6AB8-4426-83A8-A6E877108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288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38099</xdr:rowOff>
    </xdr:from>
    <xdr:to>
      <xdr:col>3</xdr:col>
      <xdr:colOff>681038</xdr:colOff>
      <xdr:row>84</xdr:row>
      <xdr:rowOff>990599</xdr:rowOff>
    </xdr:to>
    <xdr:pic>
      <xdr:nvPicPr>
        <xdr:cNvPr id="594" name="Imagen 1478">
          <a:extLst>
            <a:ext uri="{FF2B5EF4-FFF2-40B4-BE49-F238E27FC236}">
              <a16:creationId xmlns:a16="http://schemas.microsoft.com/office/drawing/2014/main" xmlns="" id="{DDEC3AC4-7CAE-444F-BBB4-1D6C5DB2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390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38102</xdr:rowOff>
    </xdr:from>
    <xdr:to>
      <xdr:col>3</xdr:col>
      <xdr:colOff>681038</xdr:colOff>
      <xdr:row>85</xdr:row>
      <xdr:rowOff>990602</xdr:rowOff>
    </xdr:to>
    <xdr:pic>
      <xdr:nvPicPr>
        <xdr:cNvPr id="595" name="Imagen 1480">
          <a:extLst>
            <a:ext uri="{FF2B5EF4-FFF2-40B4-BE49-F238E27FC236}">
              <a16:creationId xmlns:a16="http://schemas.microsoft.com/office/drawing/2014/main" xmlns="" id="{178CFCC5-976F-46E8-A767-49AF9232B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491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38100</xdr:rowOff>
    </xdr:from>
    <xdr:to>
      <xdr:col>3</xdr:col>
      <xdr:colOff>681038</xdr:colOff>
      <xdr:row>86</xdr:row>
      <xdr:rowOff>990600</xdr:rowOff>
    </xdr:to>
    <xdr:pic>
      <xdr:nvPicPr>
        <xdr:cNvPr id="596" name="Imagen 1481">
          <a:extLst>
            <a:ext uri="{FF2B5EF4-FFF2-40B4-BE49-F238E27FC236}">
              <a16:creationId xmlns:a16="http://schemas.microsoft.com/office/drawing/2014/main" xmlns="" id="{A659AE6A-84FE-4797-A31F-678F0B5AA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59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38098</xdr:rowOff>
    </xdr:from>
    <xdr:to>
      <xdr:col>3</xdr:col>
      <xdr:colOff>681038</xdr:colOff>
      <xdr:row>87</xdr:row>
      <xdr:rowOff>990598</xdr:rowOff>
    </xdr:to>
    <xdr:pic>
      <xdr:nvPicPr>
        <xdr:cNvPr id="597" name="Imagen 1482">
          <a:extLst>
            <a:ext uri="{FF2B5EF4-FFF2-40B4-BE49-F238E27FC236}">
              <a16:creationId xmlns:a16="http://schemas.microsoft.com/office/drawing/2014/main" xmlns="" id="{514B79F3-D0E1-4AB2-80EB-D491D1E07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695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38101</xdr:rowOff>
    </xdr:from>
    <xdr:to>
      <xdr:col>3</xdr:col>
      <xdr:colOff>681038</xdr:colOff>
      <xdr:row>88</xdr:row>
      <xdr:rowOff>990601</xdr:rowOff>
    </xdr:to>
    <xdr:pic>
      <xdr:nvPicPr>
        <xdr:cNvPr id="598" name="Imagen 1483">
          <a:extLst>
            <a:ext uri="{FF2B5EF4-FFF2-40B4-BE49-F238E27FC236}">
              <a16:creationId xmlns:a16="http://schemas.microsoft.com/office/drawing/2014/main" xmlns="" id="{8DCB1BB0-145B-49E2-AE57-84B3C690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796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38099</xdr:rowOff>
    </xdr:from>
    <xdr:to>
      <xdr:col>3</xdr:col>
      <xdr:colOff>681038</xdr:colOff>
      <xdr:row>89</xdr:row>
      <xdr:rowOff>990599</xdr:rowOff>
    </xdr:to>
    <xdr:pic>
      <xdr:nvPicPr>
        <xdr:cNvPr id="599" name="Imagen 1484">
          <a:extLst>
            <a:ext uri="{FF2B5EF4-FFF2-40B4-BE49-F238E27FC236}">
              <a16:creationId xmlns:a16="http://schemas.microsoft.com/office/drawing/2014/main" xmlns="" id="{921B8F02-9709-47BB-930C-16562CD27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898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38102</xdr:rowOff>
    </xdr:from>
    <xdr:to>
      <xdr:col>3</xdr:col>
      <xdr:colOff>681038</xdr:colOff>
      <xdr:row>90</xdr:row>
      <xdr:rowOff>990602</xdr:rowOff>
    </xdr:to>
    <xdr:pic>
      <xdr:nvPicPr>
        <xdr:cNvPr id="600" name="Imagen 1485">
          <a:extLst>
            <a:ext uri="{FF2B5EF4-FFF2-40B4-BE49-F238E27FC236}">
              <a16:creationId xmlns:a16="http://schemas.microsoft.com/office/drawing/2014/main" xmlns="" id="{E5594C2B-AD8E-49F5-8C59-D0B13A03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8999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38100</xdr:rowOff>
    </xdr:from>
    <xdr:to>
      <xdr:col>3</xdr:col>
      <xdr:colOff>681038</xdr:colOff>
      <xdr:row>91</xdr:row>
      <xdr:rowOff>990600</xdr:rowOff>
    </xdr:to>
    <xdr:pic>
      <xdr:nvPicPr>
        <xdr:cNvPr id="601" name="Imagen 1486">
          <a:extLst>
            <a:ext uri="{FF2B5EF4-FFF2-40B4-BE49-F238E27FC236}">
              <a16:creationId xmlns:a16="http://schemas.microsoft.com/office/drawing/2014/main" xmlns="" id="{830D7D02-3A39-4997-936E-E41E3806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10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38098</xdr:rowOff>
    </xdr:from>
    <xdr:to>
      <xdr:col>3</xdr:col>
      <xdr:colOff>681038</xdr:colOff>
      <xdr:row>92</xdr:row>
      <xdr:rowOff>990598</xdr:rowOff>
    </xdr:to>
    <xdr:pic>
      <xdr:nvPicPr>
        <xdr:cNvPr id="602" name="Imagen 1487">
          <a:extLst>
            <a:ext uri="{FF2B5EF4-FFF2-40B4-BE49-F238E27FC236}">
              <a16:creationId xmlns:a16="http://schemas.microsoft.com/office/drawing/2014/main" xmlns="" id="{B75DE3FA-B089-47CC-8C44-982BA100E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203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93</xdr:row>
      <xdr:rowOff>38101</xdr:rowOff>
    </xdr:from>
    <xdr:to>
      <xdr:col>3</xdr:col>
      <xdr:colOff>681038</xdr:colOff>
      <xdr:row>93</xdr:row>
      <xdr:rowOff>990601</xdr:rowOff>
    </xdr:to>
    <xdr:pic>
      <xdr:nvPicPr>
        <xdr:cNvPr id="603" name="Imagen 1488">
          <a:extLst>
            <a:ext uri="{FF2B5EF4-FFF2-40B4-BE49-F238E27FC236}">
              <a16:creationId xmlns:a16="http://schemas.microsoft.com/office/drawing/2014/main" xmlns="" id="{B195FB49-003C-409B-875F-4B39ECECA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304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94</xdr:row>
      <xdr:rowOff>38099</xdr:rowOff>
    </xdr:from>
    <xdr:to>
      <xdr:col>3</xdr:col>
      <xdr:colOff>681038</xdr:colOff>
      <xdr:row>94</xdr:row>
      <xdr:rowOff>990599</xdr:rowOff>
    </xdr:to>
    <xdr:pic>
      <xdr:nvPicPr>
        <xdr:cNvPr id="604" name="Imagen 1489">
          <a:extLst>
            <a:ext uri="{FF2B5EF4-FFF2-40B4-BE49-F238E27FC236}">
              <a16:creationId xmlns:a16="http://schemas.microsoft.com/office/drawing/2014/main" xmlns="" id="{2CE5E930-31E4-4869-AB61-7A910048F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406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95</xdr:row>
      <xdr:rowOff>38102</xdr:rowOff>
    </xdr:from>
    <xdr:to>
      <xdr:col>3</xdr:col>
      <xdr:colOff>681038</xdr:colOff>
      <xdr:row>95</xdr:row>
      <xdr:rowOff>990602</xdr:rowOff>
    </xdr:to>
    <xdr:pic>
      <xdr:nvPicPr>
        <xdr:cNvPr id="605" name="Imagen 1490">
          <a:extLst>
            <a:ext uri="{FF2B5EF4-FFF2-40B4-BE49-F238E27FC236}">
              <a16:creationId xmlns:a16="http://schemas.microsoft.com/office/drawing/2014/main" xmlns="" id="{7D528821-477F-4D07-8874-D564A406B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507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96</xdr:row>
      <xdr:rowOff>38100</xdr:rowOff>
    </xdr:from>
    <xdr:to>
      <xdr:col>3</xdr:col>
      <xdr:colOff>681038</xdr:colOff>
      <xdr:row>96</xdr:row>
      <xdr:rowOff>990600</xdr:rowOff>
    </xdr:to>
    <xdr:pic>
      <xdr:nvPicPr>
        <xdr:cNvPr id="606" name="Imagen 1492">
          <a:extLst>
            <a:ext uri="{FF2B5EF4-FFF2-40B4-BE49-F238E27FC236}">
              <a16:creationId xmlns:a16="http://schemas.microsoft.com/office/drawing/2014/main" xmlns="" id="{631F17CF-81F0-40FD-8DA8-4D46524F6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60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97</xdr:row>
      <xdr:rowOff>38098</xdr:rowOff>
    </xdr:from>
    <xdr:to>
      <xdr:col>3</xdr:col>
      <xdr:colOff>681038</xdr:colOff>
      <xdr:row>97</xdr:row>
      <xdr:rowOff>990598</xdr:rowOff>
    </xdr:to>
    <xdr:pic>
      <xdr:nvPicPr>
        <xdr:cNvPr id="607" name="Imagen 1493">
          <a:extLst>
            <a:ext uri="{FF2B5EF4-FFF2-40B4-BE49-F238E27FC236}">
              <a16:creationId xmlns:a16="http://schemas.microsoft.com/office/drawing/2014/main" xmlns="" id="{0BA2A4B5-8111-4B94-A1B2-5E0A137CC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711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38101</xdr:rowOff>
    </xdr:from>
    <xdr:to>
      <xdr:col>3</xdr:col>
      <xdr:colOff>681038</xdr:colOff>
      <xdr:row>98</xdr:row>
      <xdr:rowOff>990601</xdr:rowOff>
    </xdr:to>
    <xdr:pic>
      <xdr:nvPicPr>
        <xdr:cNvPr id="608" name="Imagen 1494">
          <a:extLst>
            <a:ext uri="{FF2B5EF4-FFF2-40B4-BE49-F238E27FC236}">
              <a16:creationId xmlns:a16="http://schemas.microsoft.com/office/drawing/2014/main" xmlns="" id="{A6FDEAB5-B06C-421D-AB44-5FF216DDC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812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38099</xdr:rowOff>
    </xdr:from>
    <xdr:to>
      <xdr:col>3</xdr:col>
      <xdr:colOff>681038</xdr:colOff>
      <xdr:row>99</xdr:row>
      <xdr:rowOff>990599</xdr:rowOff>
    </xdr:to>
    <xdr:pic>
      <xdr:nvPicPr>
        <xdr:cNvPr id="609" name="Imagen 1495">
          <a:extLst>
            <a:ext uri="{FF2B5EF4-FFF2-40B4-BE49-F238E27FC236}">
              <a16:creationId xmlns:a16="http://schemas.microsoft.com/office/drawing/2014/main" xmlns="" id="{E9A557A9-C55A-48BD-9BF7-77B945069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9914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100</xdr:row>
      <xdr:rowOff>38102</xdr:rowOff>
    </xdr:from>
    <xdr:to>
      <xdr:col>3</xdr:col>
      <xdr:colOff>681038</xdr:colOff>
      <xdr:row>100</xdr:row>
      <xdr:rowOff>990602</xdr:rowOff>
    </xdr:to>
    <xdr:pic>
      <xdr:nvPicPr>
        <xdr:cNvPr id="610" name="Imagen 1496">
          <a:extLst>
            <a:ext uri="{FF2B5EF4-FFF2-40B4-BE49-F238E27FC236}">
              <a16:creationId xmlns:a16="http://schemas.microsoft.com/office/drawing/2014/main" xmlns="" id="{9EE63C0B-9948-4698-AD0B-D3F9272C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015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101</xdr:row>
      <xdr:rowOff>38100</xdr:rowOff>
    </xdr:from>
    <xdr:to>
      <xdr:col>3</xdr:col>
      <xdr:colOff>681038</xdr:colOff>
      <xdr:row>101</xdr:row>
      <xdr:rowOff>990600</xdr:rowOff>
    </xdr:to>
    <xdr:pic>
      <xdr:nvPicPr>
        <xdr:cNvPr id="611" name="Imagen 1498">
          <a:extLst>
            <a:ext uri="{FF2B5EF4-FFF2-40B4-BE49-F238E27FC236}">
              <a16:creationId xmlns:a16="http://schemas.microsoft.com/office/drawing/2014/main" xmlns="" id="{A8EE87C9-5BF0-4587-9953-10EEB49C6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11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102</xdr:row>
      <xdr:rowOff>38098</xdr:rowOff>
    </xdr:from>
    <xdr:to>
      <xdr:col>3</xdr:col>
      <xdr:colOff>681038</xdr:colOff>
      <xdr:row>102</xdr:row>
      <xdr:rowOff>990598</xdr:rowOff>
    </xdr:to>
    <xdr:pic>
      <xdr:nvPicPr>
        <xdr:cNvPr id="612" name="Imagen 1499">
          <a:extLst>
            <a:ext uri="{FF2B5EF4-FFF2-40B4-BE49-F238E27FC236}">
              <a16:creationId xmlns:a16="http://schemas.microsoft.com/office/drawing/2014/main" xmlns="" id="{223DAD5B-8A27-4F1E-AA57-3F8A07935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219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38101</xdr:rowOff>
    </xdr:from>
    <xdr:to>
      <xdr:col>3</xdr:col>
      <xdr:colOff>681038</xdr:colOff>
      <xdr:row>103</xdr:row>
      <xdr:rowOff>990601</xdr:rowOff>
    </xdr:to>
    <xdr:pic>
      <xdr:nvPicPr>
        <xdr:cNvPr id="613" name="Imagen 1500">
          <a:extLst>
            <a:ext uri="{FF2B5EF4-FFF2-40B4-BE49-F238E27FC236}">
              <a16:creationId xmlns:a16="http://schemas.microsoft.com/office/drawing/2014/main" xmlns="" id="{6FA38B8D-EF78-4E45-8391-D440F8B39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320655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38099</xdr:rowOff>
    </xdr:from>
    <xdr:to>
      <xdr:col>3</xdr:col>
      <xdr:colOff>681038</xdr:colOff>
      <xdr:row>104</xdr:row>
      <xdr:rowOff>990599</xdr:rowOff>
    </xdr:to>
    <xdr:pic>
      <xdr:nvPicPr>
        <xdr:cNvPr id="614" name="Imagen 1501">
          <a:extLst>
            <a:ext uri="{FF2B5EF4-FFF2-40B4-BE49-F238E27FC236}">
              <a16:creationId xmlns:a16="http://schemas.microsoft.com/office/drawing/2014/main" xmlns="" id="{E40E0612-63E6-4ECA-8BE4-FAFED417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422254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38102</xdr:rowOff>
    </xdr:from>
    <xdr:to>
      <xdr:col>3</xdr:col>
      <xdr:colOff>681038</xdr:colOff>
      <xdr:row>105</xdr:row>
      <xdr:rowOff>990602</xdr:rowOff>
    </xdr:to>
    <xdr:pic>
      <xdr:nvPicPr>
        <xdr:cNvPr id="615" name="Imagen 1502">
          <a:extLst>
            <a:ext uri="{FF2B5EF4-FFF2-40B4-BE49-F238E27FC236}">
              <a16:creationId xmlns:a16="http://schemas.microsoft.com/office/drawing/2014/main" xmlns="" id="{70DD02EB-6BDE-4BF6-A62E-05202F594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52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38100</xdr:rowOff>
    </xdr:from>
    <xdr:to>
      <xdr:col>3</xdr:col>
      <xdr:colOff>681038</xdr:colOff>
      <xdr:row>106</xdr:row>
      <xdr:rowOff>990600</xdr:rowOff>
    </xdr:to>
    <xdr:pic>
      <xdr:nvPicPr>
        <xdr:cNvPr id="616" name="Imagen 1503">
          <a:extLst>
            <a:ext uri="{FF2B5EF4-FFF2-40B4-BE49-F238E27FC236}">
              <a16:creationId xmlns:a16="http://schemas.microsoft.com/office/drawing/2014/main" xmlns="" id="{1397041A-E323-45B8-8353-A3652203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62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38098</xdr:rowOff>
    </xdr:from>
    <xdr:to>
      <xdr:col>3</xdr:col>
      <xdr:colOff>681038</xdr:colOff>
      <xdr:row>107</xdr:row>
      <xdr:rowOff>990598</xdr:rowOff>
    </xdr:to>
    <xdr:pic>
      <xdr:nvPicPr>
        <xdr:cNvPr id="617" name="Imagen 1504">
          <a:extLst>
            <a:ext uri="{FF2B5EF4-FFF2-40B4-BE49-F238E27FC236}">
              <a16:creationId xmlns:a16="http://schemas.microsoft.com/office/drawing/2014/main" xmlns="" id="{B939FCC2-BD0F-40C5-85F7-321A5FDC0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727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38095</xdr:rowOff>
    </xdr:from>
    <xdr:to>
      <xdr:col>3</xdr:col>
      <xdr:colOff>681038</xdr:colOff>
      <xdr:row>108</xdr:row>
      <xdr:rowOff>990595</xdr:rowOff>
    </xdr:to>
    <xdr:pic>
      <xdr:nvPicPr>
        <xdr:cNvPr id="618" name="Imagen 1505">
          <a:extLst>
            <a:ext uri="{FF2B5EF4-FFF2-40B4-BE49-F238E27FC236}">
              <a16:creationId xmlns:a16="http://schemas.microsoft.com/office/drawing/2014/main" xmlns="" id="{2F002FFC-FB3F-4A11-A6DA-50979EF9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828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38105</xdr:rowOff>
    </xdr:from>
    <xdr:to>
      <xdr:col>3</xdr:col>
      <xdr:colOff>681038</xdr:colOff>
      <xdr:row>109</xdr:row>
      <xdr:rowOff>990605</xdr:rowOff>
    </xdr:to>
    <xdr:pic>
      <xdr:nvPicPr>
        <xdr:cNvPr id="619" name="Imagen 1506">
          <a:extLst>
            <a:ext uri="{FF2B5EF4-FFF2-40B4-BE49-F238E27FC236}">
              <a16:creationId xmlns:a16="http://schemas.microsoft.com/office/drawing/2014/main" xmlns="" id="{1B166A92-19C5-4C5E-856E-5D348D8D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0930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38102</xdr:rowOff>
    </xdr:from>
    <xdr:to>
      <xdr:col>3</xdr:col>
      <xdr:colOff>681038</xdr:colOff>
      <xdr:row>110</xdr:row>
      <xdr:rowOff>990602</xdr:rowOff>
    </xdr:to>
    <xdr:pic>
      <xdr:nvPicPr>
        <xdr:cNvPr id="620" name="Imagen 1507">
          <a:extLst>
            <a:ext uri="{FF2B5EF4-FFF2-40B4-BE49-F238E27FC236}">
              <a16:creationId xmlns:a16="http://schemas.microsoft.com/office/drawing/2014/main" xmlns="" id="{AEBDC5B7-961D-4A8A-B402-3E524DE79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031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38100</xdr:rowOff>
    </xdr:from>
    <xdr:to>
      <xdr:col>3</xdr:col>
      <xdr:colOff>681038</xdr:colOff>
      <xdr:row>111</xdr:row>
      <xdr:rowOff>990600</xdr:rowOff>
    </xdr:to>
    <xdr:pic>
      <xdr:nvPicPr>
        <xdr:cNvPr id="621" name="Imagen 1509">
          <a:extLst>
            <a:ext uri="{FF2B5EF4-FFF2-40B4-BE49-F238E27FC236}">
              <a16:creationId xmlns:a16="http://schemas.microsoft.com/office/drawing/2014/main" xmlns="" id="{A7E0431D-5F0D-49E7-B492-E2F2561D6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13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38098</xdr:rowOff>
    </xdr:from>
    <xdr:to>
      <xdr:col>3</xdr:col>
      <xdr:colOff>681038</xdr:colOff>
      <xdr:row>112</xdr:row>
      <xdr:rowOff>990598</xdr:rowOff>
    </xdr:to>
    <xdr:pic>
      <xdr:nvPicPr>
        <xdr:cNvPr id="622" name="Imagen 1510">
          <a:extLst>
            <a:ext uri="{FF2B5EF4-FFF2-40B4-BE49-F238E27FC236}">
              <a16:creationId xmlns:a16="http://schemas.microsoft.com/office/drawing/2014/main" xmlns="" id="{EDDD81B7-A457-4A24-B5DA-4D24660B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235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38095</xdr:rowOff>
    </xdr:from>
    <xdr:to>
      <xdr:col>3</xdr:col>
      <xdr:colOff>681038</xdr:colOff>
      <xdr:row>113</xdr:row>
      <xdr:rowOff>990595</xdr:rowOff>
    </xdr:to>
    <xdr:pic>
      <xdr:nvPicPr>
        <xdr:cNvPr id="623" name="Imagen 1511">
          <a:extLst>
            <a:ext uri="{FF2B5EF4-FFF2-40B4-BE49-F238E27FC236}">
              <a16:creationId xmlns:a16="http://schemas.microsoft.com/office/drawing/2014/main" xmlns="" id="{84434642-5D46-4A14-B20B-A854E06D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336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114</xdr:row>
      <xdr:rowOff>38105</xdr:rowOff>
    </xdr:from>
    <xdr:to>
      <xdr:col>3</xdr:col>
      <xdr:colOff>681038</xdr:colOff>
      <xdr:row>114</xdr:row>
      <xdr:rowOff>990605</xdr:rowOff>
    </xdr:to>
    <xdr:pic>
      <xdr:nvPicPr>
        <xdr:cNvPr id="624" name="Imagen 1512">
          <a:extLst>
            <a:ext uri="{FF2B5EF4-FFF2-40B4-BE49-F238E27FC236}">
              <a16:creationId xmlns:a16="http://schemas.microsoft.com/office/drawing/2014/main" xmlns="" id="{B48755E0-67F8-4104-9277-F45E2CC4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438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115</xdr:row>
      <xdr:rowOff>38102</xdr:rowOff>
    </xdr:from>
    <xdr:to>
      <xdr:col>3</xdr:col>
      <xdr:colOff>681038</xdr:colOff>
      <xdr:row>115</xdr:row>
      <xdr:rowOff>990602</xdr:rowOff>
    </xdr:to>
    <xdr:pic>
      <xdr:nvPicPr>
        <xdr:cNvPr id="625" name="Imagen 1513">
          <a:extLst>
            <a:ext uri="{FF2B5EF4-FFF2-40B4-BE49-F238E27FC236}">
              <a16:creationId xmlns:a16="http://schemas.microsoft.com/office/drawing/2014/main" xmlns="" id="{255B5F7D-40CC-49C7-B098-8DA513008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539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116</xdr:row>
      <xdr:rowOff>38100</xdr:rowOff>
    </xdr:from>
    <xdr:to>
      <xdr:col>3</xdr:col>
      <xdr:colOff>681038</xdr:colOff>
      <xdr:row>116</xdr:row>
      <xdr:rowOff>990600</xdr:rowOff>
    </xdr:to>
    <xdr:pic>
      <xdr:nvPicPr>
        <xdr:cNvPr id="626" name="Imagen 1514">
          <a:extLst>
            <a:ext uri="{FF2B5EF4-FFF2-40B4-BE49-F238E27FC236}">
              <a16:creationId xmlns:a16="http://schemas.microsoft.com/office/drawing/2014/main" xmlns="" id="{3D3D0247-D8E3-4350-9BE0-73B6B3DE9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64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117</xdr:row>
      <xdr:rowOff>38098</xdr:rowOff>
    </xdr:from>
    <xdr:to>
      <xdr:col>3</xdr:col>
      <xdr:colOff>681038</xdr:colOff>
      <xdr:row>117</xdr:row>
      <xdr:rowOff>990598</xdr:rowOff>
    </xdr:to>
    <xdr:pic>
      <xdr:nvPicPr>
        <xdr:cNvPr id="627" name="Imagen 1515">
          <a:extLst>
            <a:ext uri="{FF2B5EF4-FFF2-40B4-BE49-F238E27FC236}">
              <a16:creationId xmlns:a16="http://schemas.microsoft.com/office/drawing/2014/main" xmlns="" id="{8D3D61D7-3C40-42C3-A7F3-E37DA5FB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743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118</xdr:row>
      <xdr:rowOff>38095</xdr:rowOff>
    </xdr:from>
    <xdr:to>
      <xdr:col>3</xdr:col>
      <xdr:colOff>681038</xdr:colOff>
      <xdr:row>118</xdr:row>
      <xdr:rowOff>990595</xdr:rowOff>
    </xdr:to>
    <xdr:pic>
      <xdr:nvPicPr>
        <xdr:cNvPr id="628" name="Imagen 1516">
          <a:extLst>
            <a:ext uri="{FF2B5EF4-FFF2-40B4-BE49-F238E27FC236}">
              <a16:creationId xmlns:a16="http://schemas.microsoft.com/office/drawing/2014/main" xmlns="" id="{68242012-36D2-4580-AA98-3CC142D19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844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119</xdr:row>
      <xdr:rowOff>38105</xdr:rowOff>
    </xdr:from>
    <xdr:to>
      <xdr:col>3</xdr:col>
      <xdr:colOff>681038</xdr:colOff>
      <xdr:row>119</xdr:row>
      <xdr:rowOff>990605</xdr:rowOff>
    </xdr:to>
    <xdr:pic>
      <xdr:nvPicPr>
        <xdr:cNvPr id="629" name="Imagen 1517">
          <a:extLst>
            <a:ext uri="{FF2B5EF4-FFF2-40B4-BE49-F238E27FC236}">
              <a16:creationId xmlns:a16="http://schemas.microsoft.com/office/drawing/2014/main" xmlns="" id="{4DF1330D-9E8F-42EB-AF73-1A96700B0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1946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120</xdr:row>
      <xdr:rowOff>38102</xdr:rowOff>
    </xdr:from>
    <xdr:to>
      <xdr:col>3</xdr:col>
      <xdr:colOff>681038</xdr:colOff>
      <xdr:row>120</xdr:row>
      <xdr:rowOff>990602</xdr:rowOff>
    </xdr:to>
    <xdr:pic>
      <xdr:nvPicPr>
        <xdr:cNvPr id="630" name="Imagen 1519">
          <a:extLst>
            <a:ext uri="{FF2B5EF4-FFF2-40B4-BE49-F238E27FC236}">
              <a16:creationId xmlns:a16="http://schemas.microsoft.com/office/drawing/2014/main" xmlns="" id="{5B832F6F-1B08-46E9-90B3-BA4C0E58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047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121</xdr:row>
      <xdr:rowOff>38100</xdr:rowOff>
    </xdr:from>
    <xdr:to>
      <xdr:col>3</xdr:col>
      <xdr:colOff>681038</xdr:colOff>
      <xdr:row>121</xdr:row>
      <xdr:rowOff>990600</xdr:rowOff>
    </xdr:to>
    <xdr:pic>
      <xdr:nvPicPr>
        <xdr:cNvPr id="631" name="Imagen 1520">
          <a:extLst>
            <a:ext uri="{FF2B5EF4-FFF2-40B4-BE49-F238E27FC236}">
              <a16:creationId xmlns:a16="http://schemas.microsoft.com/office/drawing/2014/main" xmlns="" id="{10BB94E1-49F7-43D9-B325-E25095D7B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14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122</xdr:row>
      <xdr:rowOff>38098</xdr:rowOff>
    </xdr:from>
    <xdr:to>
      <xdr:col>3</xdr:col>
      <xdr:colOff>681038</xdr:colOff>
      <xdr:row>122</xdr:row>
      <xdr:rowOff>990598</xdr:rowOff>
    </xdr:to>
    <xdr:pic>
      <xdr:nvPicPr>
        <xdr:cNvPr id="632" name="Imagen 1521">
          <a:extLst>
            <a:ext uri="{FF2B5EF4-FFF2-40B4-BE49-F238E27FC236}">
              <a16:creationId xmlns:a16="http://schemas.microsoft.com/office/drawing/2014/main" xmlns="" id="{9BDDBDD5-0D55-42C2-B45F-45E8F5AD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251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123</xdr:row>
      <xdr:rowOff>38095</xdr:rowOff>
    </xdr:from>
    <xdr:to>
      <xdr:col>3</xdr:col>
      <xdr:colOff>681038</xdr:colOff>
      <xdr:row>123</xdr:row>
      <xdr:rowOff>990595</xdr:rowOff>
    </xdr:to>
    <xdr:pic>
      <xdr:nvPicPr>
        <xdr:cNvPr id="633" name="Imagen 1522">
          <a:extLst>
            <a:ext uri="{FF2B5EF4-FFF2-40B4-BE49-F238E27FC236}">
              <a16:creationId xmlns:a16="http://schemas.microsoft.com/office/drawing/2014/main" xmlns="" id="{D7EBF8ED-05D9-41AB-BC0A-5C7B534B9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352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124</xdr:row>
      <xdr:rowOff>38105</xdr:rowOff>
    </xdr:from>
    <xdr:to>
      <xdr:col>3</xdr:col>
      <xdr:colOff>681038</xdr:colOff>
      <xdr:row>124</xdr:row>
      <xdr:rowOff>990605</xdr:rowOff>
    </xdr:to>
    <xdr:pic>
      <xdr:nvPicPr>
        <xdr:cNvPr id="634" name="Imagen 1524">
          <a:extLst>
            <a:ext uri="{FF2B5EF4-FFF2-40B4-BE49-F238E27FC236}">
              <a16:creationId xmlns:a16="http://schemas.microsoft.com/office/drawing/2014/main" xmlns="" id="{CC0A8878-AF38-4A65-AED1-479182AA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454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125</xdr:row>
      <xdr:rowOff>38102</xdr:rowOff>
    </xdr:from>
    <xdr:to>
      <xdr:col>3</xdr:col>
      <xdr:colOff>681038</xdr:colOff>
      <xdr:row>125</xdr:row>
      <xdr:rowOff>990602</xdr:rowOff>
    </xdr:to>
    <xdr:pic>
      <xdr:nvPicPr>
        <xdr:cNvPr id="635" name="Imagen 1526">
          <a:extLst>
            <a:ext uri="{FF2B5EF4-FFF2-40B4-BE49-F238E27FC236}">
              <a16:creationId xmlns:a16="http://schemas.microsoft.com/office/drawing/2014/main" xmlns="" id="{089FD0CE-0CE7-45EE-9797-1C079B9D0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555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126</xdr:row>
      <xdr:rowOff>38100</xdr:rowOff>
    </xdr:from>
    <xdr:to>
      <xdr:col>3</xdr:col>
      <xdr:colOff>681038</xdr:colOff>
      <xdr:row>126</xdr:row>
      <xdr:rowOff>990600</xdr:rowOff>
    </xdr:to>
    <xdr:pic>
      <xdr:nvPicPr>
        <xdr:cNvPr id="636" name="Imagen 1527">
          <a:extLst>
            <a:ext uri="{FF2B5EF4-FFF2-40B4-BE49-F238E27FC236}">
              <a16:creationId xmlns:a16="http://schemas.microsoft.com/office/drawing/2014/main" xmlns="" id="{B1865DE6-739E-4A97-B2D0-F44738A33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65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127</xdr:row>
      <xdr:rowOff>38098</xdr:rowOff>
    </xdr:from>
    <xdr:to>
      <xdr:col>3</xdr:col>
      <xdr:colOff>681038</xdr:colOff>
      <xdr:row>127</xdr:row>
      <xdr:rowOff>990598</xdr:rowOff>
    </xdr:to>
    <xdr:pic>
      <xdr:nvPicPr>
        <xdr:cNvPr id="637" name="Imagen 1528">
          <a:extLst>
            <a:ext uri="{FF2B5EF4-FFF2-40B4-BE49-F238E27FC236}">
              <a16:creationId xmlns:a16="http://schemas.microsoft.com/office/drawing/2014/main" xmlns="" id="{A927DD37-8249-449B-8241-40C521D5E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759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128</xdr:row>
      <xdr:rowOff>38095</xdr:rowOff>
    </xdr:from>
    <xdr:to>
      <xdr:col>3</xdr:col>
      <xdr:colOff>681038</xdr:colOff>
      <xdr:row>128</xdr:row>
      <xdr:rowOff>990595</xdr:rowOff>
    </xdr:to>
    <xdr:pic>
      <xdr:nvPicPr>
        <xdr:cNvPr id="638" name="Imagen 1529">
          <a:extLst>
            <a:ext uri="{FF2B5EF4-FFF2-40B4-BE49-F238E27FC236}">
              <a16:creationId xmlns:a16="http://schemas.microsoft.com/office/drawing/2014/main" xmlns="" id="{3930683B-F9D0-4D18-B1AE-24EAA1BF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860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129</xdr:row>
      <xdr:rowOff>38105</xdr:rowOff>
    </xdr:from>
    <xdr:to>
      <xdr:col>3</xdr:col>
      <xdr:colOff>681038</xdr:colOff>
      <xdr:row>129</xdr:row>
      <xdr:rowOff>990605</xdr:rowOff>
    </xdr:to>
    <xdr:pic>
      <xdr:nvPicPr>
        <xdr:cNvPr id="639" name="Imagen 1530">
          <a:extLst>
            <a:ext uri="{FF2B5EF4-FFF2-40B4-BE49-F238E27FC236}">
              <a16:creationId xmlns:a16="http://schemas.microsoft.com/office/drawing/2014/main" xmlns="" id="{5332687D-0EDE-4849-9D0C-342DCEE27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2962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130</xdr:row>
      <xdr:rowOff>38102</xdr:rowOff>
    </xdr:from>
    <xdr:to>
      <xdr:col>3</xdr:col>
      <xdr:colOff>681038</xdr:colOff>
      <xdr:row>130</xdr:row>
      <xdr:rowOff>990602</xdr:rowOff>
    </xdr:to>
    <xdr:pic>
      <xdr:nvPicPr>
        <xdr:cNvPr id="640" name="Imagen 1531">
          <a:extLst>
            <a:ext uri="{FF2B5EF4-FFF2-40B4-BE49-F238E27FC236}">
              <a16:creationId xmlns:a16="http://schemas.microsoft.com/office/drawing/2014/main" xmlns="" id="{EC1BA4AB-4481-4308-A737-C05E78212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06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131</xdr:row>
      <xdr:rowOff>38100</xdr:rowOff>
    </xdr:from>
    <xdr:to>
      <xdr:col>3</xdr:col>
      <xdr:colOff>681038</xdr:colOff>
      <xdr:row>131</xdr:row>
      <xdr:rowOff>990600</xdr:rowOff>
    </xdr:to>
    <xdr:pic>
      <xdr:nvPicPr>
        <xdr:cNvPr id="641" name="Imagen 1532">
          <a:extLst>
            <a:ext uri="{FF2B5EF4-FFF2-40B4-BE49-F238E27FC236}">
              <a16:creationId xmlns:a16="http://schemas.microsoft.com/office/drawing/2014/main" xmlns="" id="{6DBDA832-30AC-4E74-8826-37AFE1CED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16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132</xdr:row>
      <xdr:rowOff>38098</xdr:rowOff>
    </xdr:from>
    <xdr:to>
      <xdr:col>3</xdr:col>
      <xdr:colOff>681038</xdr:colOff>
      <xdr:row>132</xdr:row>
      <xdr:rowOff>990598</xdr:rowOff>
    </xdr:to>
    <xdr:pic>
      <xdr:nvPicPr>
        <xdr:cNvPr id="642" name="Imagen 1533">
          <a:extLst>
            <a:ext uri="{FF2B5EF4-FFF2-40B4-BE49-F238E27FC236}">
              <a16:creationId xmlns:a16="http://schemas.microsoft.com/office/drawing/2014/main" xmlns="" id="{D919ADEB-5D3E-450E-800B-99965D06B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267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133</xdr:row>
      <xdr:rowOff>38095</xdr:rowOff>
    </xdr:from>
    <xdr:to>
      <xdr:col>3</xdr:col>
      <xdr:colOff>681038</xdr:colOff>
      <xdr:row>133</xdr:row>
      <xdr:rowOff>990595</xdr:rowOff>
    </xdr:to>
    <xdr:pic>
      <xdr:nvPicPr>
        <xdr:cNvPr id="643" name="Imagen 1534">
          <a:extLst>
            <a:ext uri="{FF2B5EF4-FFF2-40B4-BE49-F238E27FC236}">
              <a16:creationId xmlns:a16="http://schemas.microsoft.com/office/drawing/2014/main" xmlns="" id="{EEE63EE9-828D-492E-99F8-492946E4D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368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134</xdr:row>
      <xdr:rowOff>38105</xdr:rowOff>
    </xdr:from>
    <xdr:to>
      <xdr:col>3</xdr:col>
      <xdr:colOff>681038</xdr:colOff>
      <xdr:row>134</xdr:row>
      <xdr:rowOff>990605</xdr:rowOff>
    </xdr:to>
    <xdr:pic>
      <xdr:nvPicPr>
        <xdr:cNvPr id="644" name="Imagen 1535">
          <a:extLst>
            <a:ext uri="{FF2B5EF4-FFF2-40B4-BE49-F238E27FC236}">
              <a16:creationId xmlns:a16="http://schemas.microsoft.com/office/drawing/2014/main" xmlns="" id="{6ADC08E4-D4F7-4FDF-BA78-81D7B9B2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470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135</xdr:row>
      <xdr:rowOff>38102</xdr:rowOff>
    </xdr:from>
    <xdr:to>
      <xdr:col>3</xdr:col>
      <xdr:colOff>681038</xdr:colOff>
      <xdr:row>135</xdr:row>
      <xdr:rowOff>990602</xdr:rowOff>
    </xdr:to>
    <xdr:pic>
      <xdr:nvPicPr>
        <xdr:cNvPr id="645" name="Imagen 1536">
          <a:extLst>
            <a:ext uri="{FF2B5EF4-FFF2-40B4-BE49-F238E27FC236}">
              <a16:creationId xmlns:a16="http://schemas.microsoft.com/office/drawing/2014/main" xmlns="" id="{13F0C6A3-39B0-4EDA-A836-93902701C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571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136</xdr:row>
      <xdr:rowOff>38100</xdr:rowOff>
    </xdr:from>
    <xdr:to>
      <xdr:col>3</xdr:col>
      <xdr:colOff>681038</xdr:colOff>
      <xdr:row>136</xdr:row>
      <xdr:rowOff>990600</xdr:rowOff>
    </xdr:to>
    <xdr:pic>
      <xdr:nvPicPr>
        <xdr:cNvPr id="646" name="Imagen 1537">
          <a:extLst>
            <a:ext uri="{FF2B5EF4-FFF2-40B4-BE49-F238E27FC236}">
              <a16:creationId xmlns:a16="http://schemas.microsoft.com/office/drawing/2014/main" xmlns="" id="{25547DE7-B048-4816-A43A-C56C574A2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67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137</xdr:row>
      <xdr:rowOff>38098</xdr:rowOff>
    </xdr:from>
    <xdr:to>
      <xdr:col>3</xdr:col>
      <xdr:colOff>681038</xdr:colOff>
      <xdr:row>137</xdr:row>
      <xdr:rowOff>990598</xdr:rowOff>
    </xdr:to>
    <xdr:pic>
      <xdr:nvPicPr>
        <xdr:cNvPr id="647" name="Imagen 1538">
          <a:extLst>
            <a:ext uri="{FF2B5EF4-FFF2-40B4-BE49-F238E27FC236}">
              <a16:creationId xmlns:a16="http://schemas.microsoft.com/office/drawing/2014/main" xmlns="" id="{B3ECADBA-BA56-475F-86C0-19A2254C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775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138</xdr:row>
      <xdr:rowOff>38095</xdr:rowOff>
    </xdr:from>
    <xdr:to>
      <xdr:col>3</xdr:col>
      <xdr:colOff>681038</xdr:colOff>
      <xdr:row>138</xdr:row>
      <xdr:rowOff>990595</xdr:rowOff>
    </xdr:to>
    <xdr:pic>
      <xdr:nvPicPr>
        <xdr:cNvPr id="648" name="Imagen 1540">
          <a:extLst>
            <a:ext uri="{FF2B5EF4-FFF2-40B4-BE49-F238E27FC236}">
              <a16:creationId xmlns:a16="http://schemas.microsoft.com/office/drawing/2014/main" xmlns="" id="{A5C7E35B-7632-4CE1-AEAB-871F7A99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876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139</xdr:row>
      <xdr:rowOff>38105</xdr:rowOff>
    </xdr:from>
    <xdr:to>
      <xdr:col>3</xdr:col>
      <xdr:colOff>681038</xdr:colOff>
      <xdr:row>139</xdr:row>
      <xdr:rowOff>990605</xdr:rowOff>
    </xdr:to>
    <xdr:pic>
      <xdr:nvPicPr>
        <xdr:cNvPr id="649" name="Imagen 1542">
          <a:extLst>
            <a:ext uri="{FF2B5EF4-FFF2-40B4-BE49-F238E27FC236}">
              <a16:creationId xmlns:a16="http://schemas.microsoft.com/office/drawing/2014/main" xmlns="" id="{2888CFEE-5B04-42C9-97B6-A5ACCB7B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3978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140</xdr:row>
      <xdr:rowOff>38102</xdr:rowOff>
    </xdr:from>
    <xdr:to>
      <xdr:col>3</xdr:col>
      <xdr:colOff>681038</xdr:colOff>
      <xdr:row>140</xdr:row>
      <xdr:rowOff>990602</xdr:rowOff>
    </xdr:to>
    <xdr:pic>
      <xdr:nvPicPr>
        <xdr:cNvPr id="650" name="Imagen 1543">
          <a:extLst>
            <a:ext uri="{FF2B5EF4-FFF2-40B4-BE49-F238E27FC236}">
              <a16:creationId xmlns:a16="http://schemas.microsoft.com/office/drawing/2014/main" xmlns="" id="{40D02596-B5E4-449E-BD48-4A0408AC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079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141</xdr:row>
      <xdr:rowOff>38100</xdr:rowOff>
    </xdr:from>
    <xdr:to>
      <xdr:col>3</xdr:col>
      <xdr:colOff>681038</xdr:colOff>
      <xdr:row>141</xdr:row>
      <xdr:rowOff>990600</xdr:rowOff>
    </xdr:to>
    <xdr:pic>
      <xdr:nvPicPr>
        <xdr:cNvPr id="651" name="Imagen 1544">
          <a:extLst>
            <a:ext uri="{FF2B5EF4-FFF2-40B4-BE49-F238E27FC236}">
              <a16:creationId xmlns:a16="http://schemas.microsoft.com/office/drawing/2014/main" xmlns="" id="{11735C24-4556-4A73-BCCD-B4D1379B3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18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142</xdr:row>
      <xdr:rowOff>38098</xdr:rowOff>
    </xdr:from>
    <xdr:to>
      <xdr:col>3</xdr:col>
      <xdr:colOff>681038</xdr:colOff>
      <xdr:row>142</xdr:row>
      <xdr:rowOff>990598</xdr:rowOff>
    </xdr:to>
    <xdr:pic>
      <xdr:nvPicPr>
        <xdr:cNvPr id="652" name="Imagen 1545">
          <a:extLst>
            <a:ext uri="{FF2B5EF4-FFF2-40B4-BE49-F238E27FC236}">
              <a16:creationId xmlns:a16="http://schemas.microsoft.com/office/drawing/2014/main" xmlns="" id="{B20D133B-580E-4144-BB8B-D8146852A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283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143</xdr:row>
      <xdr:rowOff>38095</xdr:rowOff>
    </xdr:from>
    <xdr:to>
      <xdr:col>3</xdr:col>
      <xdr:colOff>681038</xdr:colOff>
      <xdr:row>143</xdr:row>
      <xdr:rowOff>990595</xdr:rowOff>
    </xdr:to>
    <xdr:pic>
      <xdr:nvPicPr>
        <xdr:cNvPr id="653" name="Imagen 1546">
          <a:extLst>
            <a:ext uri="{FF2B5EF4-FFF2-40B4-BE49-F238E27FC236}">
              <a16:creationId xmlns:a16="http://schemas.microsoft.com/office/drawing/2014/main" xmlns="" id="{DB25CA10-98C3-40F3-A306-A8742245B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384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144</xdr:row>
      <xdr:rowOff>38105</xdr:rowOff>
    </xdr:from>
    <xdr:to>
      <xdr:col>3</xdr:col>
      <xdr:colOff>681038</xdr:colOff>
      <xdr:row>144</xdr:row>
      <xdr:rowOff>990605</xdr:rowOff>
    </xdr:to>
    <xdr:pic>
      <xdr:nvPicPr>
        <xdr:cNvPr id="654" name="Imagen 1547">
          <a:extLst>
            <a:ext uri="{FF2B5EF4-FFF2-40B4-BE49-F238E27FC236}">
              <a16:creationId xmlns:a16="http://schemas.microsoft.com/office/drawing/2014/main" xmlns="" id="{522DFFC7-F1DA-42E6-913D-EFB6D679C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486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145</xdr:row>
      <xdr:rowOff>38102</xdr:rowOff>
    </xdr:from>
    <xdr:to>
      <xdr:col>3</xdr:col>
      <xdr:colOff>681038</xdr:colOff>
      <xdr:row>145</xdr:row>
      <xdr:rowOff>990602</xdr:rowOff>
    </xdr:to>
    <xdr:pic>
      <xdr:nvPicPr>
        <xdr:cNvPr id="655" name="Imagen 1548">
          <a:extLst>
            <a:ext uri="{FF2B5EF4-FFF2-40B4-BE49-F238E27FC236}">
              <a16:creationId xmlns:a16="http://schemas.microsoft.com/office/drawing/2014/main" xmlns="" id="{09E234A8-1FF0-4124-A58E-927F44B8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587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146</xdr:row>
      <xdr:rowOff>38100</xdr:rowOff>
    </xdr:from>
    <xdr:to>
      <xdr:col>3</xdr:col>
      <xdr:colOff>681038</xdr:colOff>
      <xdr:row>146</xdr:row>
      <xdr:rowOff>990600</xdr:rowOff>
    </xdr:to>
    <xdr:pic>
      <xdr:nvPicPr>
        <xdr:cNvPr id="656" name="Imagen 1549">
          <a:extLst>
            <a:ext uri="{FF2B5EF4-FFF2-40B4-BE49-F238E27FC236}">
              <a16:creationId xmlns:a16="http://schemas.microsoft.com/office/drawing/2014/main" xmlns="" id="{A4F2D3BC-58B4-4AFD-A407-D68189D21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68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147</xdr:row>
      <xdr:rowOff>38098</xdr:rowOff>
    </xdr:from>
    <xdr:to>
      <xdr:col>3</xdr:col>
      <xdr:colOff>681038</xdr:colOff>
      <xdr:row>147</xdr:row>
      <xdr:rowOff>990598</xdr:rowOff>
    </xdr:to>
    <xdr:pic>
      <xdr:nvPicPr>
        <xdr:cNvPr id="657" name="Imagen 1550">
          <a:extLst>
            <a:ext uri="{FF2B5EF4-FFF2-40B4-BE49-F238E27FC236}">
              <a16:creationId xmlns:a16="http://schemas.microsoft.com/office/drawing/2014/main" xmlns="" id="{5183A37B-6D28-4404-8FC3-C6428C342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791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148</xdr:row>
      <xdr:rowOff>38095</xdr:rowOff>
    </xdr:from>
    <xdr:to>
      <xdr:col>3</xdr:col>
      <xdr:colOff>681038</xdr:colOff>
      <xdr:row>148</xdr:row>
      <xdr:rowOff>990595</xdr:rowOff>
    </xdr:to>
    <xdr:pic>
      <xdr:nvPicPr>
        <xdr:cNvPr id="658" name="Imagen 1551">
          <a:extLst>
            <a:ext uri="{FF2B5EF4-FFF2-40B4-BE49-F238E27FC236}">
              <a16:creationId xmlns:a16="http://schemas.microsoft.com/office/drawing/2014/main" xmlns="" id="{AA48A2B3-933C-4035-ADE6-DF1E9FC5B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892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149</xdr:row>
      <xdr:rowOff>38105</xdr:rowOff>
    </xdr:from>
    <xdr:to>
      <xdr:col>3</xdr:col>
      <xdr:colOff>681038</xdr:colOff>
      <xdr:row>149</xdr:row>
      <xdr:rowOff>990605</xdr:rowOff>
    </xdr:to>
    <xdr:pic>
      <xdr:nvPicPr>
        <xdr:cNvPr id="659" name="Imagen 1552">
          <a:extLst>
            <a:ext uri="{FF2B5EF4-FFF2-40B4-BE49-F238E27FC236}">
              <a16:creationId xmlns:a16="http://schemas.microsoft.com/office/drawing/2014/main" xmlns="" id="{2CE56471-62AB-43F1-966E-3F5D14B2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4994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150</xdr:row>
      <xdr:rowOff>38102</xdr:rowOff>
    </xdr:from>
    <xdr:to>
      <xdr:col>3</xdr:col>
      <xdr:colOff>681038</xdr:colOff>
      <xdr:row>150</xdr:row>
      <xdr:rowOff>990602</xdr:rowOff>
    </xdr:to>
    <xdr:pic>
      <xdr:nvPicPr>
        <xdr:cNvPr id="660" name="Imagen 1553">
          <a:extLst>
            <a:ext uri="{FF2B5EF4-FFF2-40B4-BE49-F238E27FC236}">
              <a16:creationId xmlns:a16="http://schemas.microsoft.com/office/drawing/2014/main" xmlns="" id="{6236B325-123E-44AA-B599-8BFEFD7D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095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151</xdr:row>
      <xdr:rowOff>38100</xdr:rowOff>
    </xdr:from>
    <xdr:to>
      <xdr:col>3</xdr:col>
      <xdr:colOff>681038</xdr:colOff>
      <xdr:row>151</xdr:row>
      <xdr:rowOff>990600</xdr:rowOff>
    </xdr:to>
    <xdr:pic>
      <xdr:nvPicPr>
        <xdr:cNvPr id="661" name="Imagen 1555">
          <a:extLst>
            <a:ext uri="{FF2B5EF4-FFF2-40B4-BE49-F238E27FC236}">
              <a16:creationId xmlns:a16="http://schemas.microsoft.com/office/drawing/2014/main" xmlns="" id="{F7FA36C7-DC20-4A4B-B2F7-D16B5D61B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19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152</xdr:row>
      <xdr:rowOff>38098</xdr:rowOff>
    </xdr:from>
    <xdr:to>
      <xdr:col>3</xdr:col>
      <xdr:colOff>681038</xdr:colOff>
      <xdr:row>152</xdr:row>
      <xdr:rowOff>990598</xdr:rowOff>
    </xdr:to>
    <xdr:pic>
      <xdr:nvPicPr>
        <xdr:cNvPr id="662" name="Imagen 1556">
          <a:extLst>
            <a:ext uri="{FF2B5EF4-FFF2-40B4-BE49-F238E27FC236}">
              <a16:creationId xmlns:a16="http://schemas.microsoft.com/office/drawing/2014/main" xmlns="" id="{AA4B5BF6-6536-454D-8B72-D15945CC2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299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153</xdr:row>
      <xdr:rowOff>38095</xdr:rowOff>
    </xdr:from>
    <xdr:to>
      <xdr:col>3</xdr:col>
      <xdr:colOff>681038</xdr:colOff>
      <xdr:row>153</xdr:row>
      <xdr:rowOff>990595</xdr:rowOff>
    </xdr:to>
    <xdr:pic>
      <xdr:nvPicPr>
        <xdr:cNvPr id="663" name="Imagen 1557">
          <a:extLst>
            <a:ext uri="{FF2B5EF4-FFF2-40B4-BE49-F238E27FC236}">
              <a16:creationId xmlns:a16="http://schemas.microsoft.com/office/drawing/2014/main" xmlns="" id="{82602AA0-EDF8-4E7C-8E34-CEDD041A2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400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154</xdr:row>
      <xdr:rowOff>38105</xdr:rowOff>
    </xdr:from>
    <xdr:to>
      <xdr:col>3</xdr:col>
      <xdr:colOff>681038</xdr:colOff>
      <xdr:row>154</xdr:row>
      <xdr:rowOff>990605</xdr:rowOff>
    </xdr:to>
    <xdr:pic>
      <xdr:nvPicPr>
        <xdr:cNvPr id="664" name="Imagen 1558">
          <a:extLst>
            <a:ext uri="{FF2B5EF4-FFF2-40B4-BE49-F238E27FC236}">
              <a16:creationId xmlns:a16="http://schemas.microsoft.com/office/drawing/2014/main" xmlns="" id="{36435A5C-D3E8-426E-ABF1-6B7D1F12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502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155</xdr:row>
      <xdr:rowOff>38102</xdr:rowOff>
    </xdr:from>
    <xdr:to>
      <xdr:col>3</xdr:col>
      <xdr:colOff>681038</xdr:colOff>
      <xdr:row>155</xdr:row>
      <xdr:rowOff>990602</xdr:rowOff>
    </xdr:to>
    <xdr:pic>
      <xdr:nvPicPr>
        <xdr:cNvPr id="665" name="Imagen 1559">
          <a:extLst>
            <a:ext uri="{FF2B5EF4-FFF2-40B4-BE49-F238E27FC236}">
              <a16:creationId xmlns:a16="http://schemas.microsoft.com/office/drawing/2014/main" xmlns="" id="{59F564C7-F59F-4E02-800F-5F264E2AA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60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156</xdr:row>
      <xdr:rowOff>38100</xdr:rowOff>
    </xdr:from>
    <xdr:to>
      <xdr:col>3</xdr:col>
      <xdr:colOff>681038</xdr:colOff>
      <xdr:row>156</xdr:row>
      <xdr:rowOff>990600</xdr:rowOff>
    </xdr:to>
    <xdr:pic>
      <xdr:nvPicPr>
        <xdr:cNvPr id="666" name="Imagen 1560">
          <a:extLst>
            <a:ext uri="{FF2B5EF4-FFF2-40B4-BE49-F238E27FC236}">
              <a16:creationId xmlns:a16="http://schemas.microsoft.com/office/drawing/2014/main" xmlns="" id="{DF36387E-1EE4-43F9-B0AD-834CDD9E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70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157</xdr:row>
      <xdr:rowOff>38098</xdr:rowOff>
    </xdr:from>
    <xdr:to>
      <xdr:col>3</xdr:col>
      <xdr:colOff>681038</xdr:colOff>
      <xdr:row>157</xdr:row>
      <xdr:rowOff>990598</xdr:rowOff>
    </xdr:to>
    <xdr:pic>
      <xdr:nvPicPr>
        <xdr:cNvPr id="667" name="Imagen 1561">
          <a:extLst>
            <a:ext uri="{FF2B5EF4-FFF2-40B4-BE49-F238E27FC236}">
              <a16:creationId xmlns:a16="http://schemas.microsoft.com/office/drawing/2014/main" xmlns="" id="{4075A966-0844-471C-80F5-3937FF36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807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158</xdr:row>
      <xdr:rowOff>38095</xdr:rowOff>
    </xdr:from>
    <xdr:to>
      <xdr:col>3</xdr:col>
      <xdr:colOff>681038</xdr:colOff>
      <xdr:row>158</xdr:row>
      <xdr:rowOff>990595</xdr:rowOff>
    </xdr:to>
    <xdr:pic>
      <xdr:nvPicPr>
        <xdr:cNvPr id="668" name="Imagen 1562">
          <a:extLst>
            <a:ext uri="{FF2B5EF4-FFF2-40B4-BE49-F238E27FC236}">
              <a16:creationId xmlns:a16="http://schemas.microsoft.com/office/drawing/2014/main" xmlns="" id="{357243A1-8742-4709-BECE-9EF20CFCB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5908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159</xdr:row>
      <xdr:rowOff>38105</xdr:rowOff>
    </xdr:from>
    <xdr:to>
      <xdr:col>3</xdr:col>
      <xdr:colOff>681038</xdr:colOff>
      <xdr:row>159</xdr:row>
      <xdr:rowOff>990605</xdr:rowOff>
    </xdr:to>
    <xdr:pic>
      <xdr:nvPicPr>
        <xdr:cNvPr id="669" name="Imagen 1563">
          <a:extLst>
            <a:ext uri="{FF2B5EF4-FFF2-40B4-BE49-F238E27FC236}">
              <a16:creationId xmlns:a16="http://schemas.microsoft.com/office/drawing/2014/main" xmlns="" id="{7D934B7D-6621-49E8-BBB4-004CB9B75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010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160</xdr:row>
      <xdr:rowOff>38102</xdr:rowOff>
    </xdr:from>
    <xdr:to>
      <xdr:col>3</xdr:col>
      <xdr:colOff>681038</xdr:colOff>
      <xdr:row>160</xdr:row>
      <xdr:rowOff>990602</xdr:rowOff>
    </xdr:to>
    <xdr:pic>
      <xdr:nvPicPr>
        <xdr:cNvPr id="670" name="Imagen 1564">
          <a:extLst>
            <a:ext uri="{FF2B5EF4-FFF2-40B4-BE49-F238E27FC236}">
              <a16:creationId xmlns:a16="http://schemas.microsoft.com/office/drawing/2014/main" xmlns="" id="{A797760A-E8C1-4075-BFC4-BAE73A5A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111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161</xdr:row>
      <xdr:rowOff>38100</xdr:rowOff>
    </xdr:from>
    <xdr:to>
      <xdr:col>3</xdr:col>
      <xdr:colOff>681038</xdr:colOff>
      <xdr:row>161</xdr:row>
      <xdr:rowOff>990600</xdr:rowOff>
    </xdr:to>
    <xdr:pic>
      <xdr:nvPicPr>
        <xdr:cNvPr id="671" name="Imagen 1565">
          <a:extLst>
            <a:ext uri="{FF2B5EF4-FFF2-40B4-BE49-F238E27FC236}">
              <a16:creationId xmlns:a16="http://schemas.microsoft.com/office/drawing/2014/main" xmlns="" id="{6710F437-8895-4289-91FD-BD38CC7DF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21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162</xdr:row>
      <xdr:rowOff>38098</xdr:rowOff>
    </xdr:from>
    <xdr:to>
      <xdr:col>3</xdr:col>
      <xdr:colOff>681038</xdr:colOff>
      <xdr:row>162</xdr:row>
      <xdr:rowOff>990598</xdr:rowOff>
    </xdr:to>
    <xdr:pic>
      <xdr:nvPicPr>
        <xdr:cNvPr id="672" name="Imagen 1566">
          <a:extLst>
            <a:ext uri="{FF2B5EF4-FFF2-40B4-BE49-F238E27FC236}">
              <a16:creationId xmlns:a16="http://schemas.microsoft.com/office/drawing/2014/main" xmlns="" id="{F0E92FF9-61A7-4183-9163-B1661E214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315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163</xdr:row>
      <xdr:rowOff>38095</xdr:rowOff>
    </xdr:from>
    <xdr:to>
      <xdr:col>3</xdr:col>
      <xdr:colOff>681038</xdr:colOff>
      <xdr:row>163</xdr:row>
      <xdr:rowOff>990595</xdr:rowOff>
    </xdr:to>
    <xdr:pic>
      <xdr:nvPicPr>
        <xdr:cNvPr id="673" name="Imagen 1567">
          <a:extLst>
            <a:ext uri="{FF2B5EF4-FFF2-40B4-BE49-F238E27FC236}">
              <a16:creationId xmlns:a16="http://schemas.microsoft.com/office/drawing/2014/main" xmlns="" id="{1897E04C-631A-45F2-A3BB-F1F86144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416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164</xdr:row>
      <xdr:rowOff>38105</xdr:rowOff>
    </xdr:from>
    <xdr:to>
      <xdr:col>3</xdr:col>
      <xdr:colOff>681038</xdr:colOff>
      <xdr:row>164</xdr:row>
      <xdr:rowOff>990605</xdr:rowOff>
    </xdr:to>
    <xdr:pic>
      <xdr:nvPicPr>
        <xdr:cNvPr id="674" name="Imagen 1569">
          <a:extLst>
            <a:ext uri="{FF2B5EF4-FFF2-40B4-BE49-F238E27FC236}">
              <a16:creationId xmlns:a16="http://schemas.microsoft.com/office/drawing/2014/main" xmlns="" id="{2A15F842-CDA2-4B7C-A3D3-E96A7923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518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165</xdr:row>
      <xdr:rowOff>38102</xdr:rowOff>
    </xdr:from>
    <xdr:to>
      <xdr:col>3</xdr:col>
      <xdr:colOff>681038</xdr:colOff>
      <xdr:row>165</xdr:row>
      <xdr:rowOff>990602</xdr:rowOff>
    </xdr:to>
    <xdr:pic>
      <xdr:nvPicPr>
        <xdr:cNvPr id="675" name="Imagen 1570">
          <a:extLst>
            <a:ext uri="{FF2B5EF4-FFF2-40B4-BE49-F238E27FC236}">
              <a16:creationId xmlns:a16="http://schemas.microsoft.com/office/drawing/2014/main" xmlns="" id="{0CD62BB7-F70F-4973-878B-6DE49C26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619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166</xdr:row>
      <xdr:rowOff>38100</xdr:rowOff>
    </xdr:from>
    <xdr:to>
      <xdr:col>3</xdr:col>
      <xdr:colOff>681038</xdr:colOff>
      <xdr:row>166</xdr:row>
      <xdr:rowOff>990600</xdr:rowOff>
    </xdr:to>
    <xdr:pic>
      <xdr:nvPicPr>
        <xdr:cNvPr id="676" name="Imagen 1571">
          <a:extLst>
            <a:ext uri="{FF2B5EF4-FFF2-40B4-BE49-F238E27FC236}">
              <a16:creationId xmlns:a16="http://schemas.microsoft.com/office/drawing/2014/main" xmlns="" id="{B04707EB-9F17-4868-87AB-FD671D080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72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167</xdr:row>
      <xdr:rowOff>38098</xdr:rowOff>
    </xdr:from>
    <xdr:to>
      <xdr:col>3</xdr:col>
      <xdr:colOff>681038</xdr:colOff>
      <xdr:row>167</xdr:row>
      <xdr:rowOff>990598</xdr:rowOff>
    </xdr:to>
    <xdr:pic>
      <xdr:nvPicPr>
        <xdr:cNvPr id="677" name="Imagen 1572">
          <a:extLst>
            <a:ext uri="{FF2B5EF4-FFF2-40B4-BE49-F238E27FC236}">
              <a16:creationId xmlns:a16="http://schemas.microsoft.com/office/drawing/2014/main" xmlns="" id="{01874663-AE78-4FEB-A7C3-98B9B931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823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168</xdr:row>
      <xdr:rowOff>38095</xdr:rowOff>
    </xdr:from>
    <xdr:to>
      <xdr:col>3</xdr:col>
      <xdr:colOff>681038</xdr:colOff>
      <xdr:row>168</xdr:row>
      <xdr:rowOff>990595</xdr:rowOff>
    </xdr:to>
    <xdr:pic>
      <xdr:nvPicPr>
        <xdr:cNvPr id="678" name="Imagen 1573">
          <a:extLst>
            <a:ext uri="{FF2B5EF4-FFF2-40B4-BE49-F238E27FC236}">
              <a16:creationId xmlns:a16="http://schemas.microsoft.com/office/drawing/2014/main" xmlns="" id="{B2124835-D9D5-408A-8A69-FA4654780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6924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169</xdr:row>
      <xdr:rowOff>38105</xdr:rowOff>
    </xdr:from>
    <xdr:to>
      <xdr:col>3</xdr:col>
      <xdr:colOff>681038</xdr:colOff>
      <xdr:row>169</xdr:row>
      <xdr:rowOff>990605</xdr:rowOff>
    </xdr:to>
    <xdr:pic>
      <xdr:nvPicPr>
        <xdr:cNvPr id="679" name="Imagen 1574">
          <a:extLst>
            <a:ext uri="{FF2B5EF4-FFF2-40B4-BE49-F238E27FC236}">
              <a16:creationId xmlns:a16="http://schemas.microsoft.com/office/drawing/2014/main" xmlns="" id="{C6D5AF5F-296A-4B12-BC7C-664F758AD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026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170</xdr:row>
      <xdr:rowOff>38102</xdr:rowOff>
    </xdr:from>
    <xdr:to>
      <xdr:col>3</xdr:col>
      <xdr:colOff>681038</xdr:colOff>
      <xdr:row>170</xdr:row>
      <xdr:rowOff>990602</xdr:rowOff>
    </xdr:to>
    <xdr:pic>
      <xdr:nvPicPr>
        <xdr:cNvPr id="680" name="Imagen 1575">
          <a:extLst>
            <a:ext uri="{FF2B5EF4-FFF2-40B4-BE49-F238E27FC236}">
              <a16:creationId xmlns:a16="http://schemas.microsoft.com/office/drawing/2014/main" xmlns="" id="{9793CA41-0605-4321-8EC3-7CD6761B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127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171</xdr:row>
      <xdr:rowOff>38100</xdr:rowOff>
    </xdr:from>
    <xdr:to>
      <xdr:col>3</xdr:col>
      <xdr:colOff>681038</xdr:colOff>
      <xdr:row>171</xdr:row>
      <xdr:rowOff>990600</xdr:rowOff>
    </xdr:to>
    <xdr:pic>
      <xdr:nvPicPr>
        <xdr:cNvPr id="681" name="Imagen 1576">
          <a:extLst>
            <a:ext uri="{FF2B5EF4-FFF2-40B4-BE49-F238E27FC236}">
              <a16:creationId xmlns:a16="http://schemas.microsoft.com/office/drawing/2014/main" xmlns="" id="{3FF596D0-48F1-419A-A862-40AF5F1A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22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172</xdr:row>
      <xdr:rowOff>38098</xdr:rowOff>
    </xdr:from>
    <xdr:to>
      <xdr:col>3</xdr:col>
      <xdr:colOff>681038</xdr:colOff>
      <xdr:row>172</xdr:row>
      <xdr:rowOff>990598</xdr:rowOff>
    </xdr:to>
    <xdr:pic>
      <xdr:nvPicPr>
        <xdr:cNvPr id="682" name="Imagen 1577">
          <a:extLst>
            <a:ext uri="{FF2B5EF4-FFF2-40B4-BE49-F238E27FC236}">
              <a16:creationId xmlns:a16="http://schemas.microsoft.com/office/drawing/2014/main" xmlns="" id="{52DDFA88-9243-48D1-9C0A-790F15C71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331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173</xdr:row>
      <xdr:rowOff>38095</xdr:rowOff>
    </xdr:from>
    <xdr:to>
      <xdr:col>3</xdr:col>
      <xdr:colOff>681038</xdr:colOff>
      <xdr:row>173</xdr:row>
      <xdr:rowOff>990595</xdr:rowOff>
    </xdr:to>
    <xdr:pic>
      <xdr:nvPicPr>
        <xdr:cNvPr id="683" name="Imagen 1578">
          <a:extLst>
            <a:ext uri="{FF2B5EF4-FFF2-40B4-BE49-F238E27FC236}">
              <a16:creationId xmlns:a16="http://schemas.microsoft.com/office/drawing/2014/main" xmlns="" id="{F207F1C5-AA3F-44C3-85BC-8BC93E146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432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174</xdr:row>
      <xdr:rowOff>38105</xdr:rowOff>
    </xdr:from>
    <xdr:to>
      <xdr:col>3</xdr:col>
      <xdr:colOff>681038</xdr:colOff>
      <xdr:row>174</xdr:row>
      <xdr:rowOff>990605</xdr:rowOff>
    </xdr:to>
    <xdr:pic>
      <xdr:nvPicPr>
        <xdr:cNvPr id="684" name="Imagen 1579">
          <a:extLst>
            <a:ext uri="{FF2B5EF4-FFF2-40B4-BE49-F238E27FC236}">
              <a16:creationId xmlns:a16="http://schemas.microsoft.com/office/drawing/2014/main" xmlns="" id="{C93C2EBE-DC6A-47AB-B068-18F20A817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534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175</xdr:row>
      <xdr:rowOff>38102</xdr:rowOff>
    </xdr:from>
    <xdr:to>
      <xdr:col>3</xdr:col>
      <xdr:colOff>681038</xdr:colOff>
      <xdr:row>175</xdr:row>
      <xdr:rowOff>990602</xdr:rowOff>
    </xdr:to>
    <xdr:pic>
      <xdr:nvPicPr>
        <xdr:cNvPr id="685" name="Imagen 1580">
          <a:extLst>
            <a:ext uri="{FF2B5EF4-FFF2-40B4-BE49-F238E27FC236}">
              <a16:creationId xmlns:a16="http://schemas.microsoft.com/office/drawing/2014/main" xmlns="" id="{4D0D3054-5051-4498-BBFA-E3B970C1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635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176</xdr:row>
      <xdr:rowOff>38100</xdr:rowOff>
    </xdr:from>
    <xdr:to>
      <xdr:col>3</xdr:col>
      <xdr:colOff>681038</xdr:colOff>
      <xdr:row>176</xdr:row>
      <xdr:rowOff>990600</xdr:rowOff>
    </xdr:to>
    <xdr:pic>
      <xdr:nvPicPr>
        <xdr:cNvPr id="686" name="Imagen 1581">
          <a:extLst>
            <a:ext uri="{FF2B5EF4-FFF2-40B4-BE49-F238E27FC236}">
              <a16:creationId xmlns:a16="http://schemas.microsoft.com/office/drawing/2014/main" xmlns="" id="{495F48CB-2F8E-457F-A95C-5BE721DB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73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177</xdr:row>
      <xdr:rowOff>38098</xdr:rowOff>
    </xdr:from>
    <xdr:to>
      <xdr:col>3</xdr:col>
      <xdr:colOff>681038</xdr:colOff>
      <xdr:row>177</xdr:row>
      <xdr:rowOff>990598</xdr:rowOff>
    </xdr:to>
    <xdr:pic>
      <xdr:nvPicPr>
        <xdr:cNvPr id="687" name="Imagen 1583">
          <a:extLst>
            <a:ext uri="{FF2B5EF4-FFF2-40B4-BE49-F238E27FC236}">
              <a16:creationId xmlns:a16="http://schemas.microsoft.com/office/drawing/2014/main" xmlns="" id="{1A6E7AC1-A181-45AF-861A-A172DA4DC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839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178</xdr:row>
      <xdr:rowOff>38095</xdr:rowOff>
    </xdr:from>
    <xdr:to>
      <xdr:col>3</xdr:col>
      <xdr:colOff>681038</xdr:colOff>
      <xdr:row>178</xdr:row>
      <xdr:rowOff>990595</xdr:rowOff>
    </xdr:to>
    <xdr:pic>
      <xdr:nvPicPr>
        <xdr:cNvPr id="688" name="Imagen 1584">
          <a:extLst>
            <a:ext uri="{FF2B5EF4-FFF2-40B4-BE49-F238E27FC236}">
              <a16:creationId xmlns:a16="http://schemas.microsoft.com/office/drawing/2014/main" xmlns="" id="{C59E3B3A-CB45-457E-A1C3-DD78BAB13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7940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179</xdr:row>
      <xdr:rowOff>38105</xdr:rowOff>
    </xdr:from>
    <xdr:to>
      <xdr:col>3</xdr:col>
      <xdr:colOff>681038</xdr:colOff>
      <xdr:row>179</xdr:row>
      <xdr:rowOff>990605</xdr:rowOff>
    </xdr:to>
    <xdr:pic>
      <xdr:nvPicPr>
        <xdr:cNvPr id="689" name="Imagen 1585">
          <a:extLst>
            <a:ext uri="{FF2B5EF4-FFF2-40B4-BE49-F238E27FC236}">
              <a16:creationId xmlns:a16="http://schemas.microsoft.com/office/drawing/2014/main" xmlns="" id="{CFBD8DF4-955C-44A6-9046-F8A9774A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042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180</xdr:row>
      <xdr:rowOff>38102</xdr:rowOff>
    </xdr:from>
    <xdr:to>
      <xdr:col>3</xdr:col>
      <xdr:colOff>681038</xdr:colOff>
      <xdr:row>180</xdr:row>
      <xdr:rowOff>990602</xdr:rowOff>
    </xdr:to>
    <xdr:pic>
      <xdr:nvPicPr>
        <xdr:cNvPr id="690" name="Imagen 1586">
          <a:extLst>
            <a:ext uri="{FF2B5EF4-FFF2-40B4-BE49-F238E27FC236}">
              <a16:creationId xmlns:a16="http://schemas.microsoft.com/office/drawing/2014/main" xmlns="" id="{BE69CBD2-EEC8-4194-A071-E6682A4C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14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181</xdr:row>
      <xdr:rowOff>38100</xdr:rowOff>
    </xdr:from>
    <xdr:to>
      <xdr:col>3</xdr:col>
      <xdr:colOff>681038</xdr:colOff>
      <xdr:row>181</xdr:row>
      <xdr:rowOff>990600</xdr:rowOff>
    </xdr:to>
    <xdr:pic>
      <xdr:nvPicPr>
        <xdr:cNvPr id="691" name="Imagen 1587">
          <a:extLst>
            <a:ext uri="{FF2B5EF4-FFF2-40B4-BE49-F238E27FC236}">
              <a16:creationId xmlns:a16="http://schemas.microsoft.com/office/drawing/2014/main" xmlns="" id="{41AB9230-6DDE-4EB2-B3E7-99CA0E51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24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182</xdr:row>
      <xdr:rowOff>38098</xdr:rowOff>
    </xdr:from>
    <xdr:to>
      <xdr:col>3</xdr:col>
      <xdr:colOff>681038</xdr:colOff>
      <xdr:row>182</xdr:row>
      <xdr:rowOff>990598</xdr:rowOff>
    </xdr:to>
    <xdr:pic>
      <xdr:nvPicPr>
        <xdr:cNvPr id="692" name="Imagen 1588">
          <a:extLst>
            <a:ext uri="{FF2B5EF4-FFF2-40B4-BE49-F238E27FC236}">
              <a16:creationId xmlns:a16="http://schemas.microsoft.com/office/drawing/2014/main" xmlns="" id="{C1A4E3C0-2013-4889-A61B-A120DE886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347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183</xdr:row>
      <xdr:rowOff>38095</xdr:rowOff>
    </xdr:from>
    <xdr:to>
      <xdr:col>3</xdr:col>
      <xdr:colOff>681038</xdr:colOff>
      <xdr:row>183</xdr:row>
      <xdr:rowOff>990595</xdr:rowOff>
    </xdr:to>
    <xdr:pic>
      <xdr:nvPicPr>
        <xdr:cNvPr id="693" name="Imagen 1589">
          <a:extLst>
            <a:ext uri="{FF2B5EF4-FFF2-40B4-BE49-F238E27FC236}">
              <a16:creationId xmlns:a16="http://schemas.microsoft.com/office/drawing/2014/main" xmlns="" id="{E6843B29-9C44-4767-943C-215D6C8C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448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184</xdr:row>
      <xdr:rowOff>38105</xdr:rowOff>
    </xdr:from>
    <xdr:to>
      <xdr:col>3</xdr:col>
      <xdr:colOff>681038</xdr:colOff>
      <xdr:row>184</xdr:row>
      <xdr:rowOff>990605</xdr:rowOff>
    </xdr:to>
    <xdr:pic>
      <xdr:nvPicPr>
        <xdr:cNvPr id="694" name="Imagen 1590">
          <a:extLst>
            <a:ext uri="{FF2B5EF4-FFF2-40B4-BE49-F238E27FC236}">
              <a16:creationId xmlns:a16="http://schemas.microsoft.com/office/drawing/2014/main" xmlns="" id="{AC112A2E-1438-4F62-9E7F-1676284E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550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185</xdr:row>
      <xdr:rowOff>38102</xdr:rowOff>
    </xdr:from>
    <xdr:to>
      <xdr:col>3</xdr:col>
      <xdr:colOff>681038</xdr:colOff>
      <xdr:row>185</xdr:row>
      <xdr:rowOff>990602</xdr:rowOff>
    </xdr:to>
    <xdr:pic>
      <xdr:nvPicPr>
        <xdr:cNvPr id="695" name="Imagen 1591">
          <a:extLst>
            <a:ext uri="{FF2B5EF4-FFF2-40B4-BE49-F238E27FC236}">
              <a16:creationId xmlns:a16="http://schemas.microsoft.com/office/drawing/2014/main" xmlns="" id="{B60C7249-B4C3-4149-BF2B-4154187C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651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186</xdr:row>
      <xdr:rowOff>38100</xdr:rowOff>
    </xdr:from>
    <xdr:to>
      <xdr:col>3</xdr:col>
      <xdr:colOff>681038</xdr:colOff>
      <xdr:row>186</xdr:row>
      <xdr:rowOff>990600</xdr:rowOff>
    </xdr:to>
    <xdr:pic>
      <xdr:nvPicPr>
        <xdr:cNvPr id="696" name="Imagen 1592">
          <a:extLst>
            <a:ext uri="{FF2B5EF4-FFF2-40B4-BE49-F238E27FC236}">
              <a16:creationId xmlns:a16="http://schemas.microsoft.com/office/drawing/2014/main" xmlns="" id="{9B3D6B76-34CE-45EC-BF77-9948E1546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75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187</xdr:row>
      <xdr:rowOff>38098</xdr:rowOff>
    </xdr:from>
    <xdr:to>
      <xdr:col>3</xdr:col>
      <xdr:colOff>681038</xdr:colOff>
      <xdr:row>187</xdr:row>
      <xdr:rowOff>990598</xdr:rowOff>
    </xdr:to>
    <xdr:pic>
      <xdr:nvPicPr>
        <xdr:cNvPr id="697" name="Imagen 1593">
          <a:extLst>
            <a:ext uri="{FF2B5EF4-FFF2-40B4-BE49-F238E27FC236}">
              <a16:creationId xmlns:a16="http://schemas.microsoft.com/office/drawing/2014/main" xmlns="" id="{D6EAD4C1-D19B-48EE-8285-E1CB5CE5C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855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188</xdr:row>
      <xdr:rowOff>38095</xdr:rowOff>
    </xdr:from>
    <xdr:to>
      <xdr:col>3</xdr:col>
      <xdr:colOff>681038</xdr:colOff>
      <xdr:row>188</xdr:row>
      <xdr:rowOff>990595</xdr:rowOff>
    </xdr:to>
    <xdr:pic>
      <xdr:nvPicPr>
        <xdr:cNvPr id="698" name="Imagen 1595">
          <a:extLst>
            <a:ext uri="{FF2B5EF4-FFF2-40B4-BE49-F238E27FC236}">
              <a16:creationId xmlns:a16="http://schemas.microsoft.com/office/drawing/2014/main" xmlns="" id="{751C96D6-BF6E-43D6-B0B7-2793D6454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8956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189</xdr:row>
      <xdr:rowOff>38105</xdr:rowOff>
    </xdr:from>
    <xdr:to>
      <xdr:col>3</xdr:col>
      <xdr:colOff>681038</xdr:colOff>
      <xdr:row>189</xdr:row>
      <xdr:rowOff>990605</xdr:rowOff>
    </xdr:to>
    <xdr:pic>
      <xdr:nvPicPr>
        <xdr:cNvPr id="699" name="Imagen 1596">
          <a:extLst>
            <a:ext uri="{FF2B5EF4-FFF2-40B4-BE49-F238E27FC236}">
              <a16:creationId xmlns:a16="http://schemas.microsoft.com/office/drawing/2014/main" xmlns="" id="{38CAEC19-7CE0-4292-B675-AEF645650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058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190</xdr:row>
      <xdr:rowOff>38102</xdr:rowOff>
    </xdr:from>
    <xdr:to>
      <xdr:col>3</xdr:col>
      <xdr:colOff>681038</xdr:colOff>
      <xdr:row>190</xdr:row>
      <xdr:rowOff>990602</xdr:rowOff>
    </xdr:to>
    <xdr:pic>
      <xdr:nvPicPr>
        <xdr:cNvPr id="700" name="Imagen 1597">
          <a:extLst>
            <a:ext uri="{FF2B5EF4-FFF2-40B4-BE49-F238E27FC236}">
              <a16:creationId xmlns:a16="http://schemas.microsoft.com/office/drawing/2014/main" xmlns="" id="{7F9DB825-831B-42F7-93C1-ACFC9D61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159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191</xdr:row>
      <xdr:rowOff>38100</xdr:rowOff>
    </xdr:from>
    <xdr:to>
      <xdr:col>3</xdr:col>
      <xdr:colOff>681038</xdr:colOff>
      <xdr:row>191</xdr:row>
      <xdr:rowOff>990600</xdr:rowOff>
    </xdr:to>
    <xdr:pic>
      <xdr:nvPicPr>
        <xdr:cNvPr id="701" name="Imagen 1598">
          <a:extLst>
            <a:ext uri="{FF2B5EF4-FFF2-40B4-BE49-F238E27FC236}">
              <a16:creationId xmlns:a16="http://schemas.microsoft.com/office/drawing/2014/main" xmlns="" id="{54A534ED-AD28-4FC8-8C7B-B8A2BA6C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26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192</xdr:row>
      <xdr:rowOff>38098</xdr:rowOff>
    </xdr:from>
    <xdr:to>
      <xdr:col>3</xdr:col>
      <xdr:colOff>681038</xdr:colOff>
      <xdr:row>192</xdr:row>
      <xdr:rowOff>990598</xdr:rowOff>
    </xdr:to>
    <xdr:pic>
      <xdr:nvPicPr>
        <xdr:cNvPr id="702" name="Imagen 1599">
          <a:extLst>
            <a:ext uri="{FF2B5EF4-FFF2-40B4-BE49-F238E27FC236}">
              <a16:creationId xmlns:a16="http://schemas.microsoft.com/office/drawing/2014/main" xmlns="" id="{48E07C4A-B53B-48EF-872C-943D32CA5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363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193</xdr:row>
      <xdr:rowOff>38095</xdr:rowOff>
    </xdr:from>
    <xdr:to>
      <xdr:col>3</xdr:col>
      <xdr:colOff>681038</xdr:colOff>
      <xdr:row>193</xdr:row>
      <xdr:rowOff>990595</xdr:rowOff>
    </xdr:to>
    <xdr:pic>
      <xdr:nvPicPr>
        <xdr:cNvPr id="703" name="Imagen 1600">
          <a:extLst>
            <a:ext uri="{FF2B5EF4-FFF2-40B4-BE49-F238E27FC236}">
              <a16:creationId xmlns:a16="http://schemas.microsoft.com/office/drawing/2014/main" xmlns="" id="{51FC6AAE-578D-4085-B72C-5342409CB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464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194</xdr:row>
      <xdr:rowOff>38105</xdr:rowOff>
    </xdr:from>
    <xdr:to>
      <xdr:col>3</xdr:col>
      <xdr:colOff>681038</xdr:colOff>
      <xdr:row>194</xdr:row>
      <xdr:rowOff>990605</xdr:rowOff>
    </xdr:to>
    <xdr:pic>
      <xdr:nvPicPr>
        <xdr:cNvPr id="704" name="Imagen 1601">
          <a:extLst>
            <a:ext uri="{FF2B5EF4-FFF2-40B4-BE49-F238E27FC236}">
              <a16:creationId xmlns:a16="http://schemas.microsoft.com/office/drawing/2014/main" xmlns="" id="{C46952FA-74F2-4629-AF60-F6443FE7A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566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195</xdr:row>
      <xdr:rowOff>38102</xdr:rowOff>
    </xdr:from>
    <xdr:to>
      <xdr:col>3</xdr:col>
      <xdr:colOff>681038</xdr:colOff>
      <xdr:row>195</xdr:row>
      <xdr:rowOff>990602</xdr:rowOff>
    </xdr:to>
    <xdr:pic>
      <xdr:nvPicPr>
        <xdr:cNvPr id="705" name="Imagen 1602">
          <a:extLst>
            <a:ext uri="{FF2B5EF4-FFF2-40B4-BE49-F238E27FC236}">
              <a16:creationId xmlns:a16="http://schemas.microsoft.com/office/drawing/2014/main" xmlns="" id="{C2366511-6279-471B-A947-AFD43F1FB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667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196</xdr:row>
      <xdr:rowOff>38100</xdr:rowOff>
    </xdr:from>
    <xdr:to>
      <xdr:col>3</xdr:col>
      <xdr:colOff>681038</xdr:colOff>
      <xdr:row>196</xdr:row>
      <xdr:rowOff>990600</xdr:rowOff>
    </xdr:to>
    <xdr:pic>
      <xdr:nvPicPr>
        <xdr:cNvPr id="706" name="Imagen 1603">
          <a:extLst>
            <a:ext uri="{FF2B5EF4-FFF2-40B4-BE49-F238E27FC236}">
              <a16:creationId xmlns:a16="http://schemas.microsoft.com/office/drawing/2014/main" xmlns="" id="{B0B83F83-5A51-4B30-B297-4F7DA04A4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76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197</xdr:row>
      <xdr:rowOff>38098</xdr:rowOff>
    </xdr:from>
    <xdr:to>
      <xdr:col>3</xdr:col>
      <xdr:colOff>681038</xdr:colOff>
      <xdr:row>197</xdr:row>
      <xdr:rowOff>990598</xdr:rowOff>
    </xdr:to>
    <xdr:pic>
      <xdr:nvPicPr>
        <xdr:cNvPr id="707" name="Imagen 1604">
          <a:extLst>
            <a:ext uri="{FF2B5EF4-FFF2-40B4-BE49-F238E27FC236}">
              <a16:creationId xmlns:a16="http://schemas.microsoft.com/office/drawing/2014/main" xmlns="" id="{C71129ED-7A0F-4F35-9779-ED74571D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871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198</xdr:row>
      <xdr:rowOff>38095</xdr:rowOff>
    </xdr:from>
    <xdr:to>
      <xdr:col>3</xdr:col>
      <xdr:colOff>681038</xdr:colOff>
      <xdr:row>198</xdr:row>
      <xdr:rowOff>990595</xdr:rowOff>
    </xdr:to>
    <xdr:pic>
      <xdr:nvPicPr>
        <xdr:cNvPr id="708" name="Imagen 1606">
          <a:extLst>
            <a:ext uri="{FF2B5EF4-FFF2-40B4-BE49-F238E27FC236}">
              <a16:creationId xmlns:a16="http://schemas.microsoft.com/office/drawing/2014/main" xmlns="" id="{EE8C4C75-D09B-49D7-81DA-D9EE13C01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19972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199</xdr:row>
      <xdr:rowOff>38105</xdr:rowOff>
    </xdr:from>
    <xdr:to>
      <xdr:col>3</xdr:col>
      <xdr:colOff>681038</xdr:colOff>
      <xdr:row>199</xdr:row>
      <xdr:rowOff>990605</xdr:rowOff>
    </xdr:to>
    <xdr:pic>
      <xdr:nvPicPr>
        <xdr:cNvPr id="709" name="Imagen 1607">
          <a:extLst>
            <a:ext uri="{FF2B5EF4-FFF2-40B4-BE49-F238E27FC236}">
              <a16:creationId xmlns:a16="http://schemas.microsoft.com/office/drawing/2014/main" xmlns="" id="{AFE2A474-00F6-4095-8A59-9A65417DE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074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200</xdr:row>
      <xdr:rowOff>38102</xdr:rowOff>
    </xdr:from>
    <xdr:to>
      <xdr:col>3</xdr:col>
      <xdr:colOff>681038</xdr:colOff>
      <xdr:row>200</xdr:row>
      <xdr:rowOff>990602</xdr:rowOff>
    </xdr:to>
    <xdr:pic>
      <xdr:nvPicPr>
        <xdr:cNvPr id="710" name="Imagen 1609">
          <a:extLst>
            <a:ext uri="{FF2B5EF4-FFF2-40B4-BE49-F238E27FC236}">
              <a16:creationId xmlns:a16="http://schemas.microsoft.com/office/drawing/2014/main" xmlns="" id="{3AF3D672-D1E9-435B-AA33-7CA080E5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175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201</xdr:row>
      <xdr:rowOff>38100</xdr:rowOff>
    </xdr:from>
    <xdr:to>
      <xdr:col>3</xdr:col>
      <xdr:colOff>681038</xdr:colOff>
      <xdr:row>201</xdr:row>
      <xdr:rowOff>990600</xdr:rowOff>
    </xdr:to>
    <xdr:pic>
      <xdr:nvPicPr>
        <xdr:cNvPr id="711" name="Imagen 1610">
          <a:extLst>
            <a:ext uri="{FF2B5EF4-FFF2-40B4-BE49-F238E27FC236}">
              <a16:creationId xmlns:a16="http://schemas.microsoft.com/office/drawing/2014/main" xmlns="" id="{5E0777B0-F664-41BA-B571-D2052179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27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202</xdr:row>
      <xdr:rowOff>38098</xdr:rowOff>
    </xdr:from>
    <xdr:to>
      <xdr:col>3</xdr:col>
      <xdr:colOff>681038</xdr:colOff>
      <xdr:row>202</xdr:row>
      <xdr:rowOff>990598</xdr:rowOff>
    </xdr:to>
    <xdr:pic>
      <xdr:nvPicPr>
        <xdr:cNvPr id="712" name="Imagen 1611">
          <a:extLst>
            <a:ext uri="{FF2B5EF4-FFF2-40B4-BE49-F238E27FC236}">
              <a16:creationId xmlns:a16="http://schemas.microsoft.com/office/drawing/2014/main" xmlns="" id="{53CB1D65-F392-44BC-9B02-8965282E8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379054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203</xdr:row>
      <xdr:rowOff>38095</xdr:rowOff>
    </xdr:from>
    <xdr:to>
      <xdr:col>3</xdr:col>
      <xdr:colOff>681038</xdr:colOff>
      <xdr:row>203</xdr:row>
      <xdr:rowOff>990595</xdr:rowOff>
    </xdr:to>
    <xdr:pic>
      <xdr:nvPicPr>
        <xdr:cNvPr id="713" name="Imagen 1612">
          <a:extLst>
            <a:ext uri="{FF2B5EF4-FFF2-40B4-BE49-F238E27FC236}">
              <a16:creationId xmlns:a16="http://schemas.microsoft.com/office/drawing/2014/main" xmlns="" id="{07CA739B-4D1C-49E2-BBCC-16DCA7F5D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480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204</xdr:row>
      <xdr:rowOff>38105</xdr:rowOff>
    </xdr:from>
    <xdr:to>
      <xdr:col>3</xdr:col>
      <xdr:colOff>681038</xdr:colOff>
      <xdr:row>204</xdr:row>
      <xdr:rowOff>990605</xdr:rowOff>
    </xdr:to>
    <xdr:pic>
      <xdr:nvPicPr>
        <xdr:cNvPr id="714" name="Imagen 1613">
          <a:extLst>
            <a:ext uri="{FF2B5EF4-FFF2-40B4-BE49-F238E27FC236}">
              <a16:creationId xmlns:a16="http://schemas.microsoft.com/office/drawing/2014/main" xmlns="" id="{D0E55AD8-18FC-479C-A690-03851C0E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582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205</xdr:row>
      <xdr:rowOff>38102</xdr:rowOff>
    </xdr:from>
    <xdr:to>
      <xdr:col>3</xdr:col>
      <xdr:colOff>681038</xdr:colOff>
      <xdr:row>205</xdr:row>
      <xdr:rowOff>990602</xdr:rowOff>
    </xdr:to>
    <xdr:pic>
      <xdr:nvPicPr>
        <xdr:cNvPr id="715" name="Imagen 1614">
          <a:extLst>
            <a:ext uri="{FF2B5EF4-FFF2-40B4-BE49-F238E27FC236}">
              <a16:creationId xmlns:a16="http://schemas.microsoft.com/office/drawing/2014/main" xmlns="" id="{5F4D1584-B128-4ADB-BB3A-B009DC078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683855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206</xdr:row>
      <xdr:rowOff>38100</xdr:rowOff>
    </xdr:from>
    <xdr:to>
      <xdr:col>3</xdr:col>
      <xdr:colOff>681038</xdr:colOff>
      <xdr:row>206</xdr:row>
      <xdr:rowOff>990600</xdr:rowOff>
    </xdr:to>
    <xdr:pic>
      <xdr:nvPicPr>
        <xdr:cNvPr id="716" name="Imagen 1615">
          <a:extLst>
            <a:ext uri="{FF2B5EF4-FFF2-40B4-BE49-F238E27FC236}">
              <a16:creationId xmlns:a16="http://schemas.microsoft.com/office/drawing/2014/main" xmlns="" id="{DCADE93D-7FA3-4B11-9963-9AB4BB333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78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207</xdr:row>
      <xdr:rowOff>38110</xdr:rowOff>
    </xdr:from>
    <xdr:to>
      <xdr:col>3</xdr:col>
      <xdr:colOff>681038</xdr:colOff>
      <xdr:row>207</xdr:row>
      <xdr:rowOff>990610</xdr:rowOff>
    </xdr:to>
    <xdr:pic>
      <xdr:nvPicPr>
        <xdr:cNvPr id="717" name="Imagen 1617">
          <a:extLst>
            <a:ext uri="{FF2B5EF4-FFF2-40B4-BE49-F238E27FC236}">
              <a16:creationId xmlns:a16="http://schemas.microsoft.com/office/drawing/2014/main" xmlns="" id="{15A1CC51-366E-4690-A04B-093F45BF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887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208</xdr:row>
      <xdr:rowOff>38095</xdr:rowOff>
    </xdr:from>
    <xdr:to>
      <xdr:col>3</xdr:col>
      <xdr:colOff>681038</xdr:colOff>
      <xdr:row>208</xdr:row>
      <xdr:rowOff>990595</xdr:rowOff>
    </xdr:to>
    <xdr:pic>
      <xdr:nvPicPr>
        <xdr:cNvPr id="718" name="Imagen 1618">
          <a:extLst>
            <a:ext uri="{FF2B5EF4-FFF2-40B4-BE49-F238E27FC236}">
              <a16:creationId xmlns:a16="http://schemas.microsoft.com/office/drawing/2014/main" xmlns="" id="{7495CAD7-A291-4351-B451-A01357DA6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988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209</xdr:row>
      <xdr:rowOff>38105</xdr:rowOff>
    </xdr:from>
    <xdr:to>
      <xdr:col>3</xdr:col>
      <xdr:colOff>681038</xdr:colOff>
      <xdr:row>209</xdr:row>
      <xdr:rowOff>990605</xdr:rowOff>
    </xdr:to>
    <xdr:pic>
      <xdr:nvPicPr>
        <xdr:cNvPr id="719" name="Imagen 1619">
          <a:extLst>
            <a:ext uri="{FF2B5EF4-FFF2-40B4-BE49-F238E27FC236}">
              <a16:creationId xmlns:a16="http://schemas.microsoft.com/office/drawing/2014/main" xmlns="" id="{C2E2F29F-45CA-4597-916F-C9ACB655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090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210</xdr:row>
      <xdr:rowOff>38090</xdr:rowOff>
    </xdr:from>
    <xdr:to>
      <xdr:col>3</xdr:col>
      <xdr:colOff>681038</xdr:colOff>
      <xdr:row>210</xdr:row>
      <xdr:rowOff>990590</xdr:rowOff>
    </xdr:to>
    <xdr:pic>
      <xdr:nvPicPr>
        <xdr:cNvPr id="720" name="Imagen 1620">
          <a:extLst>
            <a:ext uri="{FF2B5EF4-FFF2-40B4-BE49-F238E27FC236}">
              <a16:creationId xmlns:a16="http://schemas.microsoft.com/office/drawing/2014/main" xmlns="" id="{74D3D3E0-3485-4968-831A-19ABF6FD0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191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211</xdr:row>
      <xdr:rowOff>38100</xdr:rowOff>
    </xdr:from>
    <xdr:to>
      <xdr:col>3</xdr:col>
      <xdr:colOff>681038</xdr:colOff>
      <xdr:row>211</xdr:row>
      <xdr:rowOff>990600</xdr:rowOff>
    </xdr:to>
    <xdr:pic>
      <xdr:nvPicPr>
        <xdr:cNvPr id="721" name="Imagen 1621">
          <a:extLst>
            <a:ext uri="{FF2B5EF4-FFF2-40B4-BE49-F238E27FC236}">
              <a16:creationId xmlns:a16="http://schemas.microsoft.com/office/drawing/2014/main" xmlns="" id="{E54B4481-1439-4F14-8DEB-0BFFBDF1D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29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212</xdr:row>
      <xdr:rowOff>38110</xdr:rowOff>
    </xdr:from>
    <xdr:to>
      <xdr:col>3</xdr:col>
      <xdr:colOff>681038</xdr:colOff>
      <xdr:row>212</xdr:row>
      <xdr:rowOff>990610</xdr:rowOff>
    </xdr:to>
    <xdr:pic>
      <xdr:nvPicPr>
        <xdr:cNvPr id="722" name="Imagen 1622">
          <a:extLst>
            <a:ext uri="{FF2B5EF4-FFF2-40B4-BE49-F238E27FC236}">
              <a16:creationId xmlns:a16="http://schemas.microsoft.com/office/drawing/2014/main" xmlns="" id="{56604AD8-DD5B-4692-A5FB-8F5F324A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395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213</xdr:row>
      <xdr:rowOff>38095</xdr:rowOff>
    </xdr:from>
    <xdr:to>
      <xdr:col>3</xdr:col>
      <xdr:colOff>681038</xdr:colOff>
      <xdr:row>213</xdr:row>
      <xdr:rowOff>990595</xdr:rowOff>
    </xdr:to>
    <xdr:pic>
      <xdr:nvPicPr>
        <xdr:cNvPr id="723" name="Imagen 1624">
          <a:extLst>
            <a:ext uri="{FF2B5EF4-FFF2-40B4-BE49-F238E27FC236}">
              <a16:creationId xmlns:a16="http://schemas.microsoft.com/office/drawing/2014/main" xmlns="" id="{B2F45335-ECE4-4F4F-AD9C-E1FFC9CBE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496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214</xdr:row>
      <xdr:rowOff>38105</xdr:rowOff>
    </xdr:from>
    <xdr:to>
      <xdr:col>3</xdr:col>
      <xdr:colOff>681038</xdr:colOff>
      <xdr:row>214</xdr:row>
      <xdr:rowOff>990605</xdr:rowOff>
    </xdr:to>
    <xdr:pic>
      <xdr:nvPicPr>
        <xdr:cNvPr id="724" name="Imagen 1625">
          <a:extLst>
            <a:ext uri="{FF2B5EF4-FFF2-40B4-BE49-F238E27FC236}">
              <a16:creationId xmlns:a16="http://schemas.microsoft.com/office/drawing/2014/main" xmlns="" id="{F150CF1D-368B-4570-A57A-D01B2F2B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598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215</xdr:row>
      <xdr:rowOff>38090</xdr:rowOff>
    </xdr:from>
    <xdr:to>
      <xdr:col>3</xdr:col>
      <xdr:colOff>681038</xdr:colOff>
      <xdr:row>215</xdr:row>
      <xdr:rowOff>990590</xdr:rowOff>
    </xdr:to>
    <xdr:pic>
      <xdr:nvPicPr>
        <xdr:cNvPr id="725" name="Imagen 1626">
          <a:extLst>
            <a:ext uri="{FF2B5EF4-FFF2-40B4-BE49-F238E27FC236}">
              <a16:creationId xmlns:a16="http://schemas.microsoft.com/office/drawing/2014/main" xmlns="" id="{5BA7A343-9657-4375-9CAA-0913560B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699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216</xdr:row>
      <xdr:rowOff>38100</xdr:rowOff>
    </xdr:from>
    <xdr:to>
      <xdr:col>3</xdr:col>
      <xdr:colOff>681038</xdr:colOff>
      <xdr:row>216</xdr:row>
      <xdr:rowOff>990600</xdr:rowOff>
    </xdr:to>
    <xdr:pic>
      <xdr:nvPicPr>
        <xdr:cNvPr id="726" name="Imagen 1627">
          <a:extLst>
            <a:ext uri="{FF2B5EF4-FFF2-40B4-BE49-F238E27FC236}">
              <a16:creationId xmlns:a16="http://schemas.microsoft.com/office/drawing/2014/main" xmlns="" id="{8964DD0C-D616-4A65-A674-CD27B7209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80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217</xdr:row>
      <xdr:rowOff>38110</xdr:rowOff>
    </xdr:from>
    <xdr:to>
      <xdr:col>3</xdr:col>
      <xdr:colOff>681038</xdr:colOff>
      <xdr:row>217</xdr:row>
      <xdr:rowOff>990610</xdr:rowOff>
    </xdr:to>
    <xdr:pic>
      <xdr:nvPicPr>
        <xdr:cNvPr id="727" name="Imagen 1628">
          <a:extLst>
            <a:ext uri="{FF2B5EF4-FFF2-40B4-BE49-F238E27FC236}">
              <a16:creationId xmlns:a16="http://schemas.microsoft.com/office/drawing/2014/main" xmlns="" id="{EFE90FE7-3B0B-43C6-9D3D-36CAB9EC1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1903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218</xdr:row>
      <xdr:rowOff>38095</xdr:rowOff>
    </xdr:from>
    <xdr:to>
      <xdr:col>3</xdr:col>
      <xdr:colOff>681038</xdr:colOff>
      <xdr:row>218</xdr:row>
      <xdr:rowOff>990595</xdr:rowOff>
    </xdr:to>
    <xdr:pic>
      <xdr:nvPicPr>
        <xdr:cNvPr id="728" name="Imagen 1629">
          <a:extLst>
            <a:ext uri="{FF2B5EF4-FFF2-40B4-BE49-F238E27FC236}">
              <a16:creationId xmlns:a16="http://schemas.microsoft.com/office/drawing/2014/main" xmlns="" id="{F6BA736C-4037-4446-B195-D0E68F5C2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004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219</xdr:row>
      <xdr:rowOff>38105</xdr:rowOff>
    </xdr:from>
    <xdr:to>
      <xdr:col>3</xdr:col>
      <xdr:colOff>681038</xdr:colOff>
      <xdr:row>219</xdr:row>
      <xdr:rowOff>990605</xdr:rowOff>
    </xdr:to>
    <xdr:pic>
      <xdr:nvPicPr>
        <xdr:cNvPr id="729" name="Imagen 1630">
          <a:extLst>
            <a:ext uri="{FF2B5EF4-FFF2-40B4-BE49-F238E27FC236}">
              <a16:creationId xmlns:a16="http://schemas.microsoft.com/office/drawing/2014/main" xmlns="" id="{A835A59E-E945-4210-B090-B1618B1D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106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220</xdr:row>
      <xdr:rowOff>38090</xdr:rowOff>
    </xdr:from>
    <xdr:to>
      <xdr:col>3</xdr:col>
      <xdr:colOff>681038</xdr:colOff>
      <xdr:row>220</xdr:row>
      <xdr:rowOff>990590</xdr:rowOff>
    </xdr:to>
    <xdr:pic>
      <xdr:nvPicPr>
        <xdr:cNvPr id="730" name="Imagen 1631">
          <a:extLst>
            <a:ext uri="{FF2B5EF4-FFF2-40B4-BE49-F238E27FC236}">
              <a16:creationId xmlns:a16="http://schemas.microsoft.com/office/drawing/2014/main" xmlns="" id="{7061166D-2220-4195-B6F3-299675B79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207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221</xdr:row>
      <xdr:rowOff>38100</xdr:rowOff>
    </xdr:from>
    <xdr:to>
      <xdr:col>3</xdr:col>
      <xdr:colOff>681038</xdr:colOff>
      <xdr:row>221</xdr:row>
      <xdr:rowOff>990600</xdr:rowOff>
    </xdr:to>
    <xdr:pic>
      <xdr:nvPicPr>
        <xdr:cNvPr id="731" name="Imagen 1632">
          <a:extLst>
            <a:ext uri="{FF2B5EF4-FFF2-40B4-BE49-F238E27FC236}">
              <a16:creationId xmlns:a16="http://schemas.microsoft.com/office/drawing/2014/main" xmlns="" id="{3FF760B3-5099-4FA2-9192-13AB87B3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309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222</xdr:row>
      <xdr:rowOff>38110</xdr:rowOff>
    </xdr:from>
    <xdr:to>
      <xdr:col>3</xdr:col>
      <xdr:colOff>681038</xdr:colOff>
      <xdr:row>222</xdr:row>
      <xdr:rowOff>990610</xdr:rowOff>
    </xdr:to>
    <xdr:pic>
      <xdr:nvPicPr>
        <xdr:cNvPr id="732" name="Imagen 1633">
          <a:extLst>
            <a:ext uri="{FF2B5EF4-FFF2-40B4-BE49-F238E27FC236}">
              <a16:creationId xmlns:a16="http://schemas.microsoft.com/office/drawing/2014/main" xmlns="" id="{CC270757-9C06-41D4-B919-D8EC0A21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411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223</xdr:row>
      <xdr:rowOff>38095</xdr:rowOff>
    </xdr:from>
    <xdr:to>
      <xdr:col>3</xdr:col>
      <xdr:colOff>681038</xdr:colOff>
      <xdr:row>223</xdr:row>
      <xdr:rowOff>990595</xdr:rowOff>
    </xdr:to>
    <xdr:pic>
      <xdr:nvPicPr>
        <xdr:cNvPr id="733" name="Imagen 1634">
          <a:extLst>
            <a:ext uri="{FF2B5EF4-FFF2-40B4-BE49-F238E27FC236}">
              <a16:creationId xmlns:a16="http://schemas.microsoft.com/office/drawing/2014/main" xmlns="" id="{AAA76A73-D660-418F-B66D-E6C5151F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512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224</xdr:row>
      <xdr:rowOff>38105</xdr:rowOff>
    </xdr:from>
    <xdr:to>
      <xdr:col>3</xdr:col>
      <xdr:colOff>681038</xdr:colOff>
      <xdr:row>224</xdr:row>
      <xdr:rowOff>990605</xdr:rowOff>
    </xdr:to>
    <xdr:pic>
      <xdr:nvPicPr>
        <xdr:cNvPr id="734" name="Imagen 1635">
          <a:extLst>
            <a:ext uri="{FF2B5EF4-FFF2-40B4-BE49-F238E27FC236}">
              <a16:creationId xmlns:a16="http://schemas.microsoft.com/office/drawing/2014/main" xmlns="" id="{532DF0F6-8411-4D06-B6B3-AAFC13EE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614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225</xdr:row>
      <xdr:rowOff>38090</xdr:rowOff>
    </xdr:from>
    <xdr:to>
      <xdr:col>3</xdr:col>
      <xdr:colOff>681038</xdr:colOff>
      <xdr:row>225</xdr:row>
      <xdr:rowOff>990590</xdr:rowOff>
    </xdr:to>
    <xdr:pic>
      <xdr:nvPicPr>
        <xdr:cNvPr id="735" name="Imagen 1637">
          <a:extLst>
            <a:ext uri="{FF2B5EF4-FFF2-40B4-BE49-F238E27FC236}">
              <a16:creationId xmlns:a16="http://schemas.microsoft.com/office/drawing/2014/main" xmlns="" id="{E9E35A87-9BDC-40D6-B057-2742E7EF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715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226</xdr:row>
      <xdr:rowOff>38100</xdr:rowOff>
    </xdr:from>
    <xdr:to>
      <xdr:col>3</xdr:col>
      <xdr:colOff>681038</xdr:colOff>
      <xdr:row>226</xdr:row>
      <xdr:rowOff>990600</xdr:rowOff>
    </xdr:to>
    <xdr:pic>
      <xdr:nvPicPr>
        <xdr:cNvPr id="736" name="Imagen 1638">
          <a:extLst>
            <a:ext uri="{FF2B5EF4-FFF2-40B4-BE49-F238E27FC236}">
              <a16:creationId xmlns:a16="http://schemas.microsoft.com/office/drawing/2014/main" xmlns="" id="{4D83D5BA-861D-4D1E-951A-D401FAFB3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817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227</xdr:row>
      <xdr:rowOff>38110</xdr:rowOff>
    </xdr:from>
    <xdr:to>
      <xdr:col>3</xdr:col>
      <xdr:colOff>681038</xdr:colOff>
      <xdr:row>227</xdr:row>
      <xdr:rowOff>990610</xdr:rowOff>
    </xdr:to>
    <xdr:pic>
      <xdr:nvPicPr>
        <xdr:cNvPr id="737" name="Imagen 1639">
          <a:extLst>
            <a:ext uri="{FF2B5EF4-FFF2-40B4-BE49-F238E27FC236}">
              <a16:creationId xmlns:a16="http://schemas.microsoft.com/office/drawing/2014/main" xmlns="" id="{1603B3E3-7301-42F2-A089-495FE3C40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2919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228</xdr:row>
      <xdr:rowOff>38095</xdr:rowOff>
    </xdr:from>
    <xdr:to>
      <xdr:col>3</xdr:col>
      <xdr:colOff>681038</xdr:colOff>
      <xdr:row>228</xdr:row>
      <xdr:rowOff>990595</xdr:rowOff>
    </xdr:to>
    <xdr:pic>
      <xdr:nvPicPr>
        <xdr:cNvPr id="738" name="Imagen 1640">
          <a:extLst>
            <a:ext uri="{FF2B5EF4-FFF2-40B4-BE49-F238E27FC236}">
              <a16:creationId xmlns:a16="http://schemas.microsoft.com/office/drawing/2014/main" xmlns="" id="{3291836E-0E10-4252-A5E5-DBBD98EB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020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229</xdr:row>
      <xdr:rowOff>38105</xdr:rowOff>
    </xdr:from>
    <xdr:to>
      <xdr:col>3</xdr:col>
      <xdr:colOff>681038</xdr:colOff>
      <xdr:row>229</xdr:row>
      <xdr:rowOff>990605</xdr:rowOff>
    </xdr:to>
    <xdr:pic>
      <xdr:nvPicPr>
        <xdr:cNvPr id="739" name="Imagen 1641">
          <a:extLst>
            <a:ext uri="{FF2B5EF4-FFF2-40B4-BE49-F238E27FC236}">
              <a16:creationId xmlns:a16="http://schemas.microsoft.com/office/drawing/2014/main" xmlns="" id="{274ACC7D-EA37-4684-BF6E-FD5BF592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122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230</xdr:row>
      <xdr:rowOff>38090</xdr:rowOff>
    </xdr:from>
    <xdr:to>
      <xdr:col>3</xdr:col>
      <xdr:colOff>681038</xdr:colOff>
      <xdr:row>230</xdr:row>
      <xdr:rowOff>990590</xdr:rowOff>
    </xdr:to>
    <xdr:pic>
      <xdr:nvPicPr>
        <xdr:cNvPr id="740" name="Imagen 1642">
          <a:extLst>
            <a:ext uri="{FF2B5EF4-FFF2-40B4-BE49-F238E27FC236}">
              <a16:creationId xmlns:a16="http://schemas.microsoft.com/office/drawing/2014/main" xmlns="" id="{9BE1ED7E-5FF3-4721-80C6-5A7D043F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223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231</xdr:row>
      <xdr:rowOff>38100</xdr:rowOff>
    </xdr:from>
    <xdr:to>
      <xdr:col>3</xdr:col>
      <xdr:colOff>681038</xdr:colOff>
      <xdr:row>231</xdr:row>
      <xdr:rowOff>990600</xdr:rowOff>
    </xdr:to>
    <xdr:pic>
      <xdr:nvPicPr>
        <xdr:cNvPr id="741" name="Imagen 1643">
          <a:extLst>
            <a:ext uri="{FF2B5EF4-FFF2-40B4-BE49-F238E27FC236}">
              <a16:creationId xmlns:a16="http://schemas.microsoft.com/office/drawing/2014/main" xmlns="" id="{68A5DA82-2FBF-4F02-8CA6-0CFE90524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325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232</xdr:row>
      <xdr:rowOff>38110</xdr:rowOff>
    </xdr:from>
    <xdr:to>
      <xdr:col>3</xdr:col>
      <xdr:colOff>681038</xdr:colOff>
      <xdr:row>232</xdr:row>
      <xdr:rowOff>990610</xdr:rowOff>
    </xdr:to>
    <xdr:pic>
      <xdr:nvPicPr>
        <xdr:cNvPr id="742" name="Imagen 1644">
          <a:extLst>
            <a:ext uri="{FF2B5EF4-FFF2-40B4-BE49-F238E27FC236}">
              <a16:creationId xmlns:a16="http://schemas.microsoft.com/office/drawing/2014/main" xmlns="" id="{EE42A340-6A34-48D2-960F-455A2DD7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427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233</xdr:row>
      <xdr:rowOff>38095</xdr:rowOff>
    </xdr:from>
    <xdr:to>
      <xdr:col>3</xdr:col>
      <xdr:colOff>681038</xdr:colOff>
      <xdr:row>233</xdr:row>
      <xdr:rowOff>990595</xdr:rowOff>
    </xdr:to>
    <xdr:pic>
      <xdr:nvPicPr>
        <xdr:cNvPr id="743" name="Imagen 1646">
          <a:extLst>
            <a:ext uri="{FF2B5EF4-FFF2-40B4-BE49-F238E27FC236}">
              <a16:creationId xmlns:a16="http://schemas.microsoft.com/office/drawing/2014/main" xmlns="" id="{94AAEC4C-9CAB-435E-A52D-EC4A3101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528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234</xdr:row>
      <xdr:rowOff>38105</xdr:rowOff>
    </xdr:from>
    <xdr:to>
      <xdr:col>3</xdr:col>
      <xdr:colOff>681038</xdr:colOff>
      <xdr:row>234</xdr:row>
      <xdr:rowOff>990605</xdr:rowOff>
    </xdr:to>
    <xdr:pic>
      <xdr:nvPicPr>
        <xdr:cNvPr id="744" name="Imagen 1647">
          <a:extLst>
            <a:ext uri="{FF2B5EF4-FFF2-40B4-BE49-F238E27FC236}">
              <a16:creationId xmlns:a16="http://schemas.microsoft.com/office/drawing/2014/main" xmlns="" id="{87D2415A-AC5B-4081-8F7A-61C75BA0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630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235</xdr:row>
      <xdr:rowOff>38090</xdr:rowOff>
    </xdr:from>
    <xdr:to>
      <xdr:col>3</xdr:col>
      <xdr:colOff>681038</xdr:colOff>
      <xdr:row>235</xdr:row>
      <xdr:rowOff>990590</xdr:rowOff>
    </xdr:to>
    <xdr:pic>
      <xdr:nvPicPr>
        <xdr:cNvPr id="745" name="Imagen 1648">
          <a:extLst>
            <a:ext uri="{FF2B5EF4-FFF2-40B4-BE49-F238E27FC236}">
              <a16:creationId xmlns:a16="http://schemas.microsoft.com/office/drawing/2014/main" xmlns="" id="{E916CA45-850F-461E-9013-C85D01457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731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236</xdr:row>
      <xdr:rowOff>38100</xdr:rowOff>
    </xdr:from>
    <xdr:to>
      <xdr:col>3</xdr:col>
      <xdr:colOff>681038</xdr:colOff>
      <xdr:row>236</xdr:row>
      <xdr:rowOff>990600</xdr:rowOff>
    </xdr:to>
    <xdr:pic>
      <xdr:nvPicPr>
        <xdr:cNvPr id="746" name="Imagen 1649">
          <a:extLst>
            <a:ext uri="{FF2B5EF4-FFF2-40B4-BE49-F238E27FC236}">
              <a16:creationId xmlns:a16="http://schemas.microsoft.com/office/drawing/2014/main" xmlns="" id="{9B353006-312D-47FF-89D8-617D4B3D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833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237</xdr:row>
      <xdr:rowOff>38110</xdr:rowOff>
    </xdr:from>
    <xdr:to>
      <xdr:col>3</xdr:col>
      <xdr:colOff>681038</xdr:colOff>
      <xdr:row>237</xdr:row>
      <xdr:rowOff>990610</xdr:rowOff>
    </xdr:to>
    <xdr:pic>
      <xdr:nvPicPr>
        <xdr:cNvPr id="747" name="Imagen 1650">
          <a:extLst>
            <a:ext uri="{FF2B5EF4-FFF2-40B4-BE49-F238E27FC236}">
              <a16:creationId xmlns:a16="http://schemas.microsoft.com/office/drawing/2014/main" xmlns="" id="{0BCBF34F-959D-4447-A6BB-859EAE39B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3935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238</xdr:row>
      <xdr:rowOff>38095</xdr:rowOff>
    </xdr:from>
    <xdr:to>
      <xdr:col>3</xdr:col>
      <xdr:colOff>681038</xdr:colOff>
      <xdr:row>238</xdr:row>
      <xdr:rowOff>990595</xdr:rowOff>
    </xdr:to>
    <xdr:pic>
      <xdr:nvPicPr>
        <xdr:cNvPr id="748" name="Imagen 1651">
          <a:extLst>
            <a:ext uri="{FF2B5EF4-FFF2-40B4-BE49-F238E27FC236}">
              <a16:creationId xmlns:a16="http://schemas.microsoft.com/office/drawing/2014/main" xmlns="" id="{8A3D9931-793B-4FDA-95BA-E87F62920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036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239</xdr:row>
      <xdr:rowOff>38105</xdr:rowOff>
    </xdr:from>
    <xdr:to>
      <xdr:col>3</xdr:col>
      <xdr:colOff>681038</xdr:colOff>
      <xdr:row>239</xdr:row>
      <xdr:rowOff>990605</xdr:rowOff>
    </xdr:to>
    <xdr:pic>
      <xdr:nvPicPr>
        <xdr:cNvPr id="749" name="Imagen 1652">
          <a:extLst>
            <a:ext uri="{FF2B5EF4-FFF2-40B4-BE49-F238E27FC236}">
              <a16:creationId xmlns:a16="http://schemas.microsoft.com/office/drawing/2014/main" xmlns="" id="{D64C2627-DFC6-4A81-9A1B-F3B72D37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138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240</xdr:row>
      <xdr:rowOff>38090</xdr:rowOff>
    </xdr:from>
    <xdr:to>
      <xdr:col>3</xdr:col>
      <xdr:colOff>681038</xdr:colOff>
      <xdr:row>240</xdr:row>
      <xdr:rowOff>990590</xdr:rowOff>
    </xdr:to>
    <xdr:pic>
      <xdr:nvPicPr>
        <xdr:cNvPr id="750" name="Imagen 1653">
          <a:extLst>
            <a:ext uri="{FF2B5EF4-FFF2-40B4-BE49-F238E27FC236}">
              <a16:creationId xmlns:a16="http://schemas.microsoft.com/office/drawing/2014/main" xmlns="" id="{20AE8AD7-C9D8-4683-878A-A4F9AF02B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2398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241</xdr:row>
      <xdr:rowOff>38100</xdr:rowOff>
    </xdr:from>
    <xdr:to>
      <xdr:col>3</xdr:col>
      <xdr:colOff>681038</xdr:colOff>
      <xdr:row>241</xdr:row>
      <xdr:rowOff>990600</xdr:rowOff>
    </xdr:to>
    <xdr:pic>
      <xdr:nvPicPr>
        <xdr:cNvPr id="751" name="Imagen 1654">
          <a:extLst>
            <a:ext uri="{FF2B5EF4-FFF2-40B4-BE49-F238E27FC236}">
              <a16:creationId xmlns:a16="http://schemas.microsoft.com/office/drawing/2014/main" xmlns="" id="{D47877FC-8C3A-4AD1-A1DA-BD716A4C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341455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242</xdr:row>
      <xdr:rowOff>38110</xdr:rowOff>
    </xdr:from>
    <xdr:to>
      <xdr:col>3</xdr:col>
      <xdr:colOff>681038</xdr:colOff>
      <xdr:row>242</xdr:row>
      <xdr:rowOff>990610</xdr:rowOff>
    </xdr:to>
    <xdr:pic>
      <xdr:nvPicPr>
        <xdr:cNvPr id="752" name="Imagen 1655">
          <a:extLst>
            <a:ext uri="{FF2B5EF4-FFF2-40B4-BE49-F238E27FC236}">
              <a16:creationId xmlns:a16="http://schemas.microsoft.com/office/drawing/2014/main" xmlns="" id="{58285470-B886-48EA-88CB-08999FA7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4430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243</xdr:row>
      <xdr:rowOff>38095</xdr:rowOff>
    </xdr:from>
    <xdr:to>
      <xdr:col>3</xdr:col>
      <xdr:colOff>681038</xdr:colOff>
      <xdr:row>243</xdr:row>
      <xdr:rowOff>990595</xdr:rowOff>
    </xdr:to>
    <xdr:pic>
      <xdr:nvPicPr>
        <xdr:cNvPr id="753" name="Imagen 1657">
          <a:extLst>
            <a:ext uri="{FF2B5EF4-FFF2-40B4-BE49-F238E27FC236}">
              <a16:creationId xmlns:a16="http://schemas.microsoft.com/office/drawing/2014/main" xmlns="" id="{622EE890-D383-4C9E-9ABB-18C9B3EA4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544654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244</xdr:row>
      <xdr:rowOff>38105</xdr:rowOff>
    </xdr:from>
    <xdr:to>
      <xdr:col>3</xdr:col>
      <xdr:colOff>681038</xdr:colOff>
      <xdr:row>244</xdr:row>
      <xdr:rowOff>990605</xdr:rowOff>
    </xdr:to>
    <xdr:pic>
      <xdr:nvPicPr>
        <xdr:cNvPr id="754" name="Imagen 1658">
          <a:extLst>
            <a:ext uri="{FF2B5EF4-FFF2-40B4-BE49-F238E27FC236}">
              <a16:creationId xmlns:a16="http://schemas.microsoft.com/office/drawing/2014/main" xmlns="" id="{56F3438E-3259-4B05-A668-65C5B6ED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646255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245</xdr:row>
      <xdr:rowOff>38090</xdr:rowOff>
    </xdr:from>
    <xdr:to>
      <xdr:col>3</xdr:col>
      <xdr:colOff>669131</xdr:colOff>
      <xdr:row>245</xdr:row>
      <xdr:rowOff>990590</xdr:rowOff>
    </xdr:to>
    <xdr:pic>
      <xdr:nvPicPr>
        <xdr:cNvPr id="755" name="Imagen 1660">
          <a:extLst>
            <a:ext uri="{FF2B5EF4-FFF2-40B4-BE49-F238E27FC236}">
              <a16:creationId xmlns:a16="http://schemas.microsoft.com/office/drawing/2014/main" xmlns="" id="{5769DCA9-8B84-487F-92F7-41DFB4AB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747854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246</xdr:row>
      <xdr:rowOff>38100</xdr:rowOff>
    </xdr:from>
    <xdr:to>
      <xdr:col>3</xdr:col>
      <xdr:colOff>669131</xdr:colOff>
      <xdr:row>246</xdr:row>
      <xdr:rowOff>990600</xdr:rowOff>
    </xdr:to>
    <xdr:pic>
      <xdr:nvPicPr>
        <xdr:cNvPr id="756" name="Imagen 1661">
          <a:extLst>
            <a:ext uri="{FF2B5EF4-FFF2-40B4-BE49-F238E27FC236}">
              <a16:creationId xmlns:a16="http://schemas.microsoft.com/office/drawing/2014/main" xmlns="" id="{41161372-EA4B-4C12-8388-E7F07F23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849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247</xdr:row>
      <xdr:rowOff>38110</xdr:rowOff>
    </xdr:from>
    <xdr:to>
      <xdr:col>3</xdr:col>
      <xdr:colOff>669131</xdr:colOff>
      <xdr:row>247</xdr:row>
      <xdr:rowOff>990610</xdr:rowOff>
    </xdr:to>
    <xdr:pic>
      <xdr:nvPicPr>
        <xdr:cNvPr id="757" name="Imagen 1662">
          <a:extLst>
            <a:ext uri="{FF2B5EF4-FFF2-40B4-BE49-F238E27FC236}">
              <a16:creationId xmlns:a16="http://schemas.microsoft.com/office/drawing/2014/main" xmlns="" id="{8C60A7D0-7934-4134-ACF5-95CAF199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4951056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248</xdr:row>
      <xdr:rowOff>38095</xdr:rowOff>
    </xdr:from>
    <xdr:to>
      <xdr:col>3</xdr:col>
      <xdr:colOff>669131</xdr:colOff>
      <xdr:row>248</xdr:row>
      <xdr:rowOff>990595</xdr:rowOff>
    </xdr:to>
    <xdr:pic>
      <xdr:nvPicPr>
        <xdr:cNvPr id="758" name="Imagen 1663">
          <a:extLst>
            <a:ext uri="{FF2B5EF4-FFF2-40B4-BE49-F238E27FC236}">
              <a16:creationId xmlns:a16="http://schemas.microsoft.com/office/drawing/2014/main" xmlns="" id="{260D2FBB-0F86-4688-8DD0-105E3A2FB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052654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249</xdr:row>
      <xdr:rowOff>38105</xdr:rowOff>
    </xdr:from>
    <xdr:to>
      <xdr:col>3</xdr:col>
      <xdr:colOff>669131</xdr:colOff>
      <xdr:row>249</xdr:row>
      <xdr:rowOff>990605</xdr:rowOff>
    </xdr:to>
    <xdr:pic>
      <xdr:nvPicPr>
        <xdr:cNvPr id="759" name="Imagen 1664">
          <a:extLst>
            <a:ext uri="{FF2B5EF4-FFF2-40B4-BE49-F238E27FC236}">
              <a16:creationId xmlns:a16="http://schemas.microsoft.com/office/drawing/2014/main" xmlns="" id="{FC14405C-B3D5-4637-98E4-CD0C0B0AB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154255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250</xdr:row>
      <xdr:rowOff>38090</xdr:rowOff>
    </xdr:from>
    <xdr:to>
      <xdr:col>3</xdr:col>
      <xdr:colOff>669131</xdr:colOff>
      <xdr:row>250</xdr:row>
      <xdr:rowOff>990590</xdr:rowOff>
    </xdr:to>
    <xdr:pic>
      <xdr:nvPicPr>
        <xdr:cNvPr id="760" name="Imagen 1665">
          <a:extLst>
            <a:ext uri="{FF2B5EF4-FFF2-40B4-BE49-F238E27FC236}">
              <a16:creationId xmlns:a16="http://schemas.microsoft.com/office/drawing/2014/main" xmlns="" id="{95652DB9-2690-480A-8828-F9230DBE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255854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251</xdr:row>
      <xdr:rowOff>38100</xdr:rowOff>
    </xdr:from>
    <xdr:to>
      <xdr:col>3</xdr:col>
      <xdr:colOff>669131</xdr:colOff>
      <xdr:row>251</xdr:row>
      <xdr:rowOff>990600</xdr:rowOff>
    </xdr:to>
    <xdr:pic>
      <xdr:nvPicPr>
        <xdr:cNvPr id="761" name="Imagen 1666">
          <a:extLst>
            <a:ext uri="{FF2B5EF4-FFF2-40B4-BE49-F238E27FC236}">
              <a16:creationId xmlns:a16="http://schemas.microsoft.com/office/drawing/2014/main" xmlns="" id="{DEC680B3-E08A-495C-9629-EDAE27DBE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357455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252</xdr:row>
      <xdr:rowOff>38110</xdr:rowOff>
    </xdr:from>
    <xdr:to>
      <xdr:col>3</xdr:col>
      <xdr:colOff>669131</xdr:colOff>
      <xdr:row>252</xdr:row>
      <xdr:rowOff>990610</xdr:rowOff>
    </xdr:to>
    <xdr:pic>
      <xdr:nvPicPr>
        <xdr:cNvPr id="762" name="Imagen 1667">
          <a:extLst>
            <a:ext uri="{FF2B5EF4-FFF2-40B4-BE49-F238E27FC236}">
              <a16:creationId xmlns:a16="http://schemas.microsoft.com/office/drawing/2014/main" xmlns="" id="{6D30EE2C-1C93-4ACF-81DC-0E9CF60BF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459056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253</xdr:row>
      <xdr:rowOff>38095</xdr:rowOff>
    </xdr:from>
    <xdr:to>
      <xdr:col>3</xdr:col>
      <xdr:colOff>669131</xdr:colOff>
      <xdr:row>253</xdr:row>
      <xdr:rowOff>990595</xdr:rowOff>
    </xdr:to>
    <xdr:pic>
      <xdr:nvPicPr>
        <xdr:cNvPr id="763" name="Imagen 1668">
          <a:extLst>
            <a:ext uri="{FF2B5EF4-FFF2-40B4-BE49-F238E27FC236}">
              <a16:creationId xmlns:a16="http://schemas.microsoft.com/office/drawing/2014/main" xmlns="" id="{02802B7E-961B-40E0-9026-29C92D3E8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560654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254</xdr:row>
      <xdr:rowOff>38105</xdr:rowOff>
    </xdr:from>
    <xdr:to>
      <xdr:col>3</xdr:col>
      <xdr:colOff>669131</xdr:colOff>
      <xdr:row>254</xdr:row>
      <xdr:rowOff>990605</xdr:rowOff>
    </xdr:to>
    <xdr:pic>
      <xdr:nvPicPr>
        <xdr:cNvPr id="764" name="Imagen 1669">
          <a:extLst>
            <a:ext uri="{FF2B5EF4-FFF2-40B4-BE49-F238E27FC236}">
              <a16:creationId xmlns:a16="http://schemas.microsoft.com/office/drawing/2014/main" xmlns="" id="{B328A400-D19C-4F8D-B0DD-3EE890B0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662255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255</xdr:row>
      <xdr:rowOff>38090</xdr:rowOff>
    </xdr:from>
    <xdr:to>
      <xdr:col>3</xdr:col>
      <xdr:colOff>669131</xdr:colOff>
      <xdr:row>255</xdr:row>
      <xdr:rowOff>990590</xdr:rowOff>
    </xdr:to>
    <xdr:pic>
      <xdr:nvPicPr>
        <xdr:cNvPr id="765" name="Imagen 1670">
          <a:extLst>
            <a:ext uri="{FF2B5EF4-FFF2-40B4-BE49-F238E27FC236}">
              <a16:creationId xmlns:a16="http://schemas.microsoft.com/office/drawing/2014/main" xmlns="" id="{230D7468-D1D1-4277-B665-68E3EBBF8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763854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256</xdr:row>
      <xdr:rowOff>38100</xdr:rowOff>
    </xdr:from>
    <xdr:to>
      <xdr:col>3</xdr:col>
      <xdr:colOff>669131</xdr:colOff>
      <xdr:row>256</xdr:row>
      <xdr:rowOff>990600</xdr:rowOff>
    </xdr:to>
    <xdr:pic>
      <xdr:nvPicPr>
        <xdr:cNvPr id="766" name="Imagen 1671">
          <a:extLst>
            <a:ext uri="{FF2B5EF4-FFF2-40B4-BE49-F238E27FC236}">
              <a16:creationId xmlns:a16="http://schemas.microsoft.com/office/drawing/2014/main" xmlns="" id="{102FADE2-01A1-4C05-A659-BB896CEC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58654550"/>
          <a:ext cx="63103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8"/>
  <sheetViews>
    <sheetView tabSelected="1" zoomScale="85" zoomScaleNormal="85" workbookViewId="0">
      <pane ySplit="2" topLeftCell="A3" activePane="bottomLeft" state="frozen"/>
      <selection activeCell="H1" sqref="H1"/>
      <selection pane="bottomLeft" activeCell="AA1" sqref="AA1:AA1048576"/>
    </sheetView>
  </sheetViews>
  <sheetFormatPr defaultColWidth="11.42578125" defaultRowHeight="15" x14ac:dyDescent="0.25"/>
  <cols>
    <col min="1" max="1" width="13.7109375" style="1" bestFit="1" customWidth="1"/>
    <col min="2" max="4" width="11.28515625" style="1" customWidth="1"/>
    <col min="5" max="5" width="7.5703125" style="1" bestFit="1" customWidth="1"/>
    <col min="6" max="6" width="11.7109375" style="1" bestFit="1" customWidth="1"/>
    <col min="7" max="7" width="7.7109375" style="1" bestFit="1" customWidth="1"/>
    <col min="8" max="8" width="8.28515625" style="1" customWidth="1"/>
    <col min="9" max="9" width="6.7109375" style="1" customWidth="1"/>
    <col min="10" max="10" width="8.28515625" style="1" bestFit="1" customWidth="1"/>
    <col min="11" max="11" width="9.42578125" style="1" bestFit="1" customWidth="1"/>
    <col min="12" max="12" width="8.7109375" style="1" bestFit="1" customWidth="1"/>
    <col min="13" max="13" width="11.42578125" style="1"/>
    <col min="14" max="14" width="8.42578125" style="3" customWidth="1"/>
    <col min="15" max="15" width="10" style="5" customWidth="1"/>
    <col min="16" max="16" width="11.42578125" style="5" customWidth="1"/>
    <col min="17" max="18" width="14.140625" style="14" customWidth="1"/>
    <col min="19" max="19" width="27.7109375" style="1" bestFit="1" customWidth="1"/>
    <col min="20" max="20" width="22.7109375" style="1" bestFit="1" customWidth="1"/>
    <col min="21" max="21" width="18.28515625" style="1" bestFit="1" customWidth="1"/>
    <col min="22" max="22" width="10.7109375" style="1" bestFit="1" customWidth="1"/>
    <col min="23" max="23" width="10.28515625" style="1" bestFit="1" customWidth="1"/>
    <col min="24" max="24" width="9.28515625" style="1" bestFit="1" customWidth="1"/>
    <col min="25" max="25" width="14.7109375" style="1" bestFit="1" customWidth="1"/>
    <col min="26" max="26" width="14.28515625" style="1" bestFit="1" customWidth="1"/>
    <col min="27" max="16384" width="11.42578125" style="1"/>
  </cols>
  <sheetData>
    <row r="1" spans="1:26" x14ac:dyDescent="0.25">
      <c r="N1" s="2">
        <f>SUM(N3:N257)</f>
        <v>1620</v>
      </c>
      <c r="Q1" s="4">
        <f>SUM(Q3:Q257)</f>
        <v>528284</v>
      </c>
      <c r="R1" s="4">
        <f>SUM(R3:R257)</f>
        <v>1320710</v>
      </c>
      <c r="S1" s="6">
        <f>+R1/Q1</f>
        <v>2.5</v>
      </c>
    </row>
    <row r="2" spans="1:26" ht="30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4" t="s">
        <v>16</v>
      </c>
      <c r="R2" s="4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</row>
    <row r="3" spans="1:26" ht="79.900000000000006" customHeight="1" x14ac:dyDescent="0.25">
      <c r="A3" s="10" t="s">
        <v>26</v>
      </c>
      <c r="B3" s="10"/>
      <c r="C3" s="10"/>
      <c r="D3" s="10"/>
      <c r="E3" s="10" t="s">
        <v>27</v>
      </c>
      <c r="F3" s="10" t="s">
        <v>28</v>
      </c>
      <c r="G3" s="10" t="s">
        <v>29</v>
      </c>
      <c r="H3" s="10" t="s">
        <v>30</v>
      </c>
      <c r="I3" s="10" t="s">
        <v>31</v>
      </c>
      <c r="J3" s="10" t="s">
        <v>32</v>
      </c>
      <c r="K3" s="10" t="s">
        <v>33</v>
      </c>
      <c r="L3" s="10" t="s">
        <v>34</v>
      </c>
      <c r="M3" s="10" t="s">
        <v>35</v>
      </c>
      <c r="N3" s="11">
        <v>1</v>
      </c>
      <c r="O3" s="12">
        <f>P3/2.5</f>
        <v>278</v>
      </c>
      <c r="P3" s="12">
        <v>695</v>
      </c>
      <c r="Q3" s="4">
        <f>O3*N3</f>
        <v>278</v>
      </c>
      <c r="R3" s="4">
        <f>P3*N3</f>
        <v>695</v>
      </c>
      <c r="S3" s="10" t="s">
        <v>36</v>
      </c>
      <c r="T3" s="10" t="s">
        <v>37</v>
      </c>
      <c r="U3" s="10" t="s">
        <v>38</v>
      </c>
      <c r="V3" s="13">
        <v>64039998</v>
      </c>
      <c r="W3" s="10" t="s">
        <v>39</v>
      </c>
      <c r="X3" s="13">
        <v>1</v>
      </c>
      <c r="Y3" s="10" t="s">
        <v>40</v>
      </c>
      <c r="Z3" s="10" t="s">
        <v>41</v>
      </c>
    </row>
    <row r="4" spans="1:26" ht="79.900000000000006" customHeight="1" x14ac:dyDescent="0.25">
      <c r="A4" s="10" t="s">
        <v>42</v>
      </c>
      <c r="B4" s="10"/>
      <c r="C4" s="10"/>
      <c r="D4" s="10"/>
      <c r="E4" s="10" t="s">
        <v>43</v>
      </c>
      <c r="F4" s="10" t="s">
        <v>44</v>
      </c>
      <c r="G4" s="10" t="s">
        <v>29</v>
      </c>
      <c r="H4" s="10" t="s">
        <v>30</v>
      </c>
      <c r="I4" s="10" t="s">
        <v>45</v>
      </c>
      <c r="J4" s="10" t="s">
        <v>32</v>
      </c>
      <c r="K4" s="10" t="s">
        <v>33</v>
      </c>
      <c r="L4" s="10" t="s">
        <v>34</v>
      </c>
      <c r="M4" s="10" t="s">
        <v>35</v>
      </c>
      <c r="N4" s="11">
        <v>1</v>
      </c>
      <c r="O4" s="12">
        <f t="shared" ref="O4:O67" si="0">P4/2.5</f>
        <v>318</v>
      </c>
      <c r="P4" s="12">
        <v>795</v>
      </c>
      <c r="Q4" s="4">
        <f>O4*N4</f>
        <v>318</v>
      </c>
      <c r="R4" s="4">
        <f>P4*N4</f>
        <v>795</v>
      </c>
      <c r="S4" s="10" t="s">
        <v>46</v>
      </c>
      <c r="T4" s="10" t="s">
        <v>47</v>
      </c>
      <c r="U4" s="10" t="s">
        <v>38</v>
      </c>
      <c r="V4" s="13">
        <v>64041990</v>
      </c>
      <c r="W4" s="10" t="s">
        <v>39</v>
      </c>
      <c r="X4" s="13">
        <v>1</v>
      </c>
      <c r="Y4" s="10" t="s">
        <v>48</v>
      </c>
      <c r="Z4" s="10" t="s">
        <v>49</v>
      </c>
    </row>
    <row r="5" spans="1:26" ht="79.900000000000006" customHeight="1" x14ac:dyDescent="0.25">
      <c r="A5" s="10" t="s">
        <v>50</v>
      </c>
      <c r="B5" s="10"/>
      <c r="C5" s="10"/>
      <c r="D5" s="10"/>
      <c r="E5" s="10" t="s">
        <v>43</v>
      </c>
      <c r="F5" s="10" t="s">
        <v>44</v>
      </c>
      <c r="G5" s="10" t="s">
        <v>29</v>
      </c>
      <c r="H5" s="10" t="s">
        <v>30</v>
      </c>
      <c r="I5" s="10" t="s">
        <v>51</v>
      </c>
      <c r="J5" s="10" t="s">
        <v>32</v>
      </c>
      <c r="K5" s="10" t="s">
        <v>33</v>
      </c>
      <c r="L5" s="10" t="s">
        <v>34</v>
      </c>
      <c r="M5" s="10" t="s">
        <v>35</v>
      </c>
      <c r="N5" s="11">
        <v>2</v>
      </c>
      <c r="O5" s="12">
        <f t="shared" si="0"/>
        <v>318</v>
      </c>
      <c r="P5" s="12">
        <v>795</v>
      </c>
      <c r="Q5" s="4">
        <f>O5*N5</f>
        <v>636</v>
      </c>
      <c r="R5" s="4">
        <f>P5*N5</f>
        <v>1590</v>
      </c>
      <c r="S5" s="10" t="s">
        <v>46</v>
      </c>
      <c r="T5" s="10" t="s">
        <v>47</v>
      </c>
      <c r="U5" s="10" t="s">
        <v>38</v>
      </c>
      <c r="V5" s="13">
        <v>64041990</v>
      </c>
      <c r="W5" s="10" t="s">
        <v>39</v>
      </c>
      <c r="X5" s="13">
        <v>1</v>
      </c>
      <c r="Y5" s="10" t="s">
        <v>52</v>
      </c>
      <c r="Z5" s="10" t="s">
        <v>53</v>
      </c>
    </row>
    <row r="6" spans="1:26" ht="79.900000000000006" customHeight="1" x14ac:dyDescent="0.25">
      <c r="A6" s="10" t="s">
        <v>54</v>
      </c>
      <c r="B6" s="10"/>
      <c r="C6" s="10"/>
      <c r="D6" s="10"/>
      <c r="E6" s="10" t="s">
        <v>55</v>
      </c>
      <c r="F6" s="10" t="s">
        <v>56</v>
      </c>
      <c r="G6" s="10" t="s">
        <v>57</v>
      </c>
      <c r="H6" s="10" t="s">
        <v>58</v>
      </c>
      <c r="I6" s="10" t="s">
        <v>51</v>
      </c>
      <c r="J6" s="10" t="s">
        <v>32</v>
      </c>
      <c r="K6" s="10" t="s">
        <v>33</v>
      </c>
      <c r="L6" s="10" t="s">
        <v>34</v>
      </c>
      <c r="M6" s="10" t="s">
        <v>35</v>
      </c>
      <c r="N6" s="11">
        <v>2</v>
      </c>
      <c r="O6" s="12">
        <f t="shared" si="0"/>
        <v>258</v>
      </c>
      <c r="P6" s="12">
        <v>645</v>
      </c>
      <c r="Q6" s="4">
        <f>O6*N6</f>
        <v>516</v>
      </c>
      <c r="R6" s="4">
        <f>P6*N6</f>
        <v>1290</v>
      </c>
      <c r="S6" s="10" t="s">
        <v>36</v>
      </c>
      <c r="T6" s="10" t="s">
        <v>59</v>
      </c>
      <c r="U6" s="10" t="s">
        <v>60</v>
      </c>
      <c r="V6" s="13">
        <v>64039998</v>
      </c>
      <c r="W6" s="10" t="s">
        <v>39</v>
      </c>
      <c r="X6" s="13">
        <v>1</v>
      </c>
      <c r="Y6" s="10" t="s">
        <v>61</v>
      </c>
      <c r="Z6" s="10" t="s">
        <v>62</v>
      </c>
    </row>
    <row r="7" spans="1:26" ht="79.900000000000006" customHeight="1" x14ac:dyDescent="0.25">
      <c r="A7" s="10" t="s">
        <v>63</v>
      </c>
      <c r="B7" s="10"/>
      <c r="C7" s="10"/>
      <c r="D7" s="10"/>
      <c r="E7" s="10" t="s">
        <v>64</v>
      </c>
      <c r="F7" s="10" t="s">
        <v>65</v>
      </c>
      <c r="G7" s="10" t="s">
        <v>66</v>
      </c>
      <c r="H7" s="10" t="s">
        <v>67</v>
      </c>
      <c r="I7" s="10" t="s">
        <v>45</v>
      </c>
      <c r="J7" s="10" t="s">
        <v>32</v>
      </c>
      <c r="K7" s="10" t="s">
        <v>33</v>
      </c>
      <c r="L7" s="10" t="s">
        <v>34</v>
      </c>
      <c r="M7" s="10" t="s">
        <v>35</v>
      </c>
      <c r="N7" s="11">
        <v>1</v>
      </c>
      <c r="O7" s="12">
        <f t="shared" si="0"/>
        <v>238</v>
      </c>
      <c r="P7" s="12">
        <v>595</v>
      </c>
      <c r="Q7" s="4">
        <f>O7*N7</f>
        <v>238</v>
      </c>
      <c r="R7" s="4">
        <f>P7*N7</f>
        <v>595</v>
      </c>
      <c r="S7" s="10" t="s">
        <v>68</v>
      </c>
      <c r="T7" s="10" t="s">
        <v>69</v>
      </c>
      <c r="U7" s="10" t="s">
        <v>70</v>
      </c>
      <c r="V7" s="13">
        <v>64041990</v>
      </c>
      <c r="W7" s="10" t="s">
        <v>39</v>
      </c>
      <c r="X7" s="13">
        <v>1</v>
      </c>
      <c r="Y7" s="10" t="s">
        <v>71</v>
      </c>
      <c r="Z7" s="10" t="s">
        <v>72</v>
      </c>
    </row>
    <row r="8" spans="1:26" ht="79.900000000000006" customHeight="1" x14ac:dyDescent="0.25">
      <c r="A8" s="10" t="s">
        <v>73</v>
      </c>
      <c r="B8" s="10"/>
      <c r="C8" s="10"/>
      <c r="D8" s="10"/>
      <c r="E8" s="10" t="s">
        <v>64</v>
      </c>
      <c r="F8" s="10" t="s">
        <v>65</v>
      </c>
      <c r="G8" s="10" t="s">
        <v>66</v>
      </c>
      <c r="H8" s="10" t="s">
        <v>67</v>
      </c>
      <c r="I8" s="10" t="s">
        <v>51</v>
      </c>
      <c r="J8" s="10" t="s">
        <v>32</v>
      </c>
      <c r="K8" s="10" t="s">
        <v>33</v>
      </c>
      <c r="L8" s="10" t="s">
        <v>34</v>
      </c>
      <c r="M8" s="10" t="s">
        <v>35</v>
      </c>
      <c r="N8" s="11">
        <v>2</v>
      </c>
      <c r="O8" s="12">
        <f t="shared" si="0"/>
        <v>238</v>
      </c>
      <c r="P8" s="12">
        <v>595</v>
      </c>
      <c r="Q8" s="4">
        <f>O8*N8</f>
        <v>476</v>
      </c>
      <c r="R8" s="4">
        <f>P8*N8</f>
        <v>1190</v>
      </c>
      <c r="S8" s="10" t="s">
        <v>68</v>
      </c>
      <c r="T8" s="10" t="s">
        <v>69</v>
      </c>
      <c r="U8" s="10" t="s">
        <v>70</v>
      </c>
      <c r="V8" s="13">
        <v>64041990</v>
      </c>
      <c r="W8" s="10" t="s">
        <v>39</v>
      </c>
      <c r="X8" s="13">
        <v>1</v>
      </c>
      <c r="Y8" s="10" t="s">
        <v>74</v>
      </c>
      <c r="Z8" s="10" t="s">
        <v>75</v>
      </c>
    </row>
    <row r="9" spans="1:26" ht="79.900000000000006" customHeight="1" x14ac:dyDescent="0.25">
      <c r="A9" s="10" t="s">
        <v>76</v>
      </c>
      <c r="B9" s="10"/>
      <c r="C9" s="10"/>
      <c r="D9" s="10"/>
      <c r="E9" s="10" t="s">
        <v>64</v>
      </c>
      <c r="F9" s="10" t="s">
        <v>65</v>
      </c>
      <c r="G9" s="10" t="s">
        <v>66</v>
      </c>
      <c r="H9" s="10" t="s">
        <v>67</v>
      </c>
      <c r="I9" s="10" t="s">
        <v>77</v>
      </c>
      <c r="J9" s="10" t="s">
        <v>32</v>
      </c>
      <c r="K9" s="10" t="s">
        <v>33</v>
      </c>
      <c r="L9" s="10" t="s">
        <v>34</v>
      </c>
      <c r="M9" s="10" t="s">
        <v>35</v>
      </c>
      <c r="N9" s="11">
        <v>2</v>
      </c>
      <c r="O9" s="12">
        <f t="shared" si="0"/>
        <v>238</v>
      </c>
      <c r="P9" s="12">
        <v>595</v>
      </c>
      <c r="Q9" s="4">
        <f>O9*N9</f>
        <v>476</v>
      </c>
      <c r="R9" s="4">
        <f>P9*N9</f>
        <v>1190</v>
      </c>
      <c r="S9" s="10" t="s">
        <v>68</v>
      </c>
      <c r="T9" s="10" t="s">
        <v>69</v>
      </c>
      <c r="U9" s="10" t="s">
        <v>70</v>
      </c>
      <c r="V9" s="13">
        <v>64041990</v>
      </c>
      <c r="W9" s="10" t="s">
        <v>39</v>
      </c>
      <c r="X9" s="13">
        <v>1</v>
      </c>
      <c r="Y9" s="10" t="s">
        <v>78</v>
      </c>
      <c r="Z9" s="10" t="s">
        <v>79</v>
      </c>
    </row>
    <row r="10" spans="1:26" ht="79.900000000000006" customHeight="1" x14ac:dyDescent="0.25">
      <c r="A10" s="10" t="s">
        <v>80</v>
      </c>
      <c r="B10" s="10"/>
      <c r="C10" s="10"/>
      <c r="D10" s="10"/>
      <c r="E10" s="10" t="s">
        <v>64</v>
      </c>
      <c r="F10" s="10" t="s">
        <v>65</v>
      </c>
      <c r="G10" s="10" t="s">
        <v>66</v>
      </c>
      <c r="H10" s="10" t="s">
        <v>67</v>
      </c>
      <c r="I10" s="10" t="s">
        <v>81</v>
      </c>
      <c r="J10" s="10" t="s">
        <v>32</v>
      </c>
      <c r="K10" s="10" t="s">
        <v>33</v>
      </c>
      <c r="L10" s="10" t="s">
        <v>34</v>
      </c>
      <c r="M10" s="10" t="s">
        <v>35</v>
      </c>
      <c r="N10" s="11">
        <v>2</v>
      </c>
      <c r="O10" s="12">
        <f t="shared" si="0"/>
        <v>238</v>
      </c>
      <c r="P10" s="12">
        <v>595</v>
      </c>
      <c r="Q10" s="4">
        <f>O10*N10</f>
        <v>476</v>
      </c>
      <c r="R10" s="4">
        <f>P10*N10</f>
        <v>1190</v>
      </c>
      <c r="S10" s="10" t="s">
        <v>68</v>
      </c>
      <c r="T10" s="10" t="s">
        <v>69</v>
      </c>
      <c r="U10" s="10" t="s">
        <v>70</v>
      </c>
      <c r="V10" s="13">
        <v>64041990</v>
      </c>
      <c r="W10" s="10" t="s">
        <v>39</v>
      </c>
      <c r="X10" s="13">
        <v>1</v>
      </c>
      <c r="Y10" s="10" t="s">
        <v>82</v>
      </c>
      <c r="Z10" s="10" t="s">
        <v>83</v>
      </c>
    </row>
    <row r="11" spans="1:26" ht="79.900000000000006" customHeight="1" x14ac:dyDescent="0.25">
      <c r="A11" s="10" t="s">
        <v>84</v>
      </c>
      <c r="B11" s="10"/>
      <c r="C11" s="10"/>
      <c r="D11" s="10"/>
      <c r="E11" s="10" t="s">
        <v>64</v>
      </c>
      <c r="F11" s="10" t="s">
        <v>65</v>
      </c>
      <c r="G11" s="10" t="s">
        <v>66</v>
      </c>
      <c r="H11" s="10" t="s">
        <v>67</v>
      </c>
      <c r="I11" s="10" t="s">
        <v>85</v>
      </c>
      <c r="J11" s="10" t="s">
        <v>32</v>
      </c>
      <c r="K11" s="10" t="s">
        <v>33</v>
      </c>
      <c r="L11" s="10" t="s">
        <v>34</v>
      </c>
      <c r="M11" s="10" t="s">
        <v>35</v>
      </c>
      <c r="N11" s="11">
        <v>2</v>
      </c>
      <c r="O11" s="12">
        <f t="shared" si="0"/>
        <v>238</v>
      </c>
      <c r="P11" s="12">
        <v>595</v>
      </c>
      <c r="Q11" s="4">
        <f>O11*N11</f>
        <v>476</v>
      </c>
      <c r="R11" s="4">
        <f>P11*N11</f>
        <v>1190</v>
      </c>
      <c r="S11" s="10" t="s">
        <v>68</v>
      </c>
      <c r="T11" s="10" t="s">
        <v>69</v>
      </c>
      <c r="U11" s="10" t="s">
        <v>70</v>
      </c>
      <c r="V11" s="13">
        <v>64041990</v>
      </c>
      <c r="W11" s="10" t="s">
        <v>39</v>
      </c>
      <c r="X11" s="13">
        <v>1</v>
      </c>
      <c r="Y11" s="10" t="s">
        <v>86</v>
      </c>
      <c r="Z11" s="10" t="s">
        <v>87</v>
      </c>
    </row>
    <row r="12" spans="1:26" ht="79.900000000000006" customHeight="1" x14ac:dyDescent="0.25">
      <c r="A12" s="10" t="s">
        <v>88</v>
      </c>
      <c r="B12" s="10"/>
      <c r="C12" s="10"/>
      <c r="D12" s="10"/>
      <c r="E12" s="10" t="s">
        <v>64</v>
      </c>
      <c r="F12" s="10" t="s">
        <v>65</v>
      </c>
      <c r="G12" s="10" t="s">
        <v>66</v>
      </c>
      <c r="H12" s="10" t="s">
        <v>67</v>
      </c>
      <c r="I12" s="10" t="s">
        <v>89</v>
      </c>
      <c r="J12" s="10" t="s">
        <v>32</v>
      </c>
      <c r="K12" s="10" t="s">
        <v>33</v>
      </c>
      <c r="L12" s="10" t="s">
        <v>34</v>
      </c>
      <c r="M12" s="10" t="s">
        <v>35</v>
      </c>
      <c r="N12" s="11">
        <v>1</v>
      </c>
      <c r="O12" s="12">
        <f t="shared" si="0"/>
        <v>238</v>
      </c>
      <c r="P12" s="12">
        <v>595</v>
      </c>
      <c r="Q12" s="4">
        <f>O12*N12</f>
        <v>238</v>
      </c>
      <c r="R12" s="4">
        <f>P12*N12</f>
        <v>595</v>
      </c>
      <c r="S12" s="10" t="s">
        <v>68</v>
      </c>
      <c r="T12" s="10" t="s">
        <v>69</v>
      </c>
      <c r="U12" s="10" t="s">
        <v>70</v>
      </c>
      <c r="V12" s="13">
        <v>64041990</v>
      </c>
      <c r="W12" s="10" t="s">
        <v>39</v>
      </c>
      <c r="X12" s="13">
        <v>1</v>
      </c>
      <c r="Y12" s="10" t="s">
        <v>90</v>
      </c>
      <c r="Z12" s="10" t="s">
        <v>91</v>
      </c>
    </row>
    <row r="13" spans="1:26" ht="79.900000000000006" customHeight="1" x14ac:dyDescent="0.25">
      <c r="A13" s="10" t="s">
        <v>92</v>
      </c>
      <c r="B13" s="10"/>
      <c r="C13" s="10"/>
      <c r="D13" s="10"/>
      <c r="E13" s="10" t="s">
        <v>64</v>
      </c>
      <c r="F13" s="10" t="s">
        <v>65</v>
      </c>
      <c r="G13" s="10" t="s">
        <v>66</v>
      </c>
      <c r="H13" s="10" t="s">
        <v>67</v>
      </c>
      <c r="I13" s="10" t="s">
        <v>93</v>
      </c>
      <c r="J13" s="10" t="s">
        <v>32</v>
      </c>
      <c r="K13" s="10" t="s">
        <v>33</v>
      </c>
      <c r="L13" s="10" t="s">
        <v>34</v>
      </c>
      <c r="M13" s="10" t="s">
        <v>35</v>
      </c>
      <c r="N13" s="11">
        <v>2</v>
      </c>
      <c r="O13" s="12">
        <f t="shared" si="0"/>
        <v>238</v>
      </c>
      <c r="P13" s="12">
        <v>595</v>
      </c>
      <c r="Q13" s="4">
        <f>O13*N13</f>
        <v>476</v>
      </c>
      <c r="R13" s="4">
        <f>P13*N13</f>
        <v>1190</v>
      </c>
      <c r="S13" s="10" t="s">
        <v>68</v>
      </c>
      <c r="T13" s="10" t="s">
        <v>69</v>
      </c>
      <c r="U13" s="10" t="s">
        <v>70</v>
      </c>
      <c r="V13" s="13">
        <v>64041990</v>
      </c>
      <c r="W13" s="10" t="s">
        <v>39</v>
      </c>
      <c r="X13" s="13">
        <v>1</v>
      </c>
      <c r="Y13" s="10" t="s">
        <v>94</v>
      </c>
      <c r="Z13" s="10" t="s">
        <v>95</v>
      </c>
    </row>
    <row r="14" spans="1:26" ht="79.900000000000006" customHeight="1" x14ac:dyDescent="0.25">
      <c r="A14" s="10" t="s">
        <v>96</v>
      </c>
      <c r="B14" s="10"/>
      <c r="C14" s="10"/>
      <c r="D14" s="10"/>
      <c r="E14" s="10" t="s">
        <v>64</v>
      </c>
      <c r="F14" s="10" t="s">
        <v>65</v>
      </c>
      <c r="G14" s="10" t="s">
        <v>66</v>
      </c>
      <c r="H14" s="10" t="s">
        <v>67</v>
      </c>
      <c r="I14" s="10" t="s">
        <v>97</v>
      </c>
      <c r="J14" s="10" t="s">
        <v>32</v>
      </c>
      <c r="K14" s="10" t="s">
        <v>33</v>
      </c>
      <c r="L14" s="10" t="s">
        <v>34</v>
      </c>
      <c r="M14" s="10" t="s">
        <v>35</v>
      </c>
      <c r="N14" s="11">
        <v>2</v>
      </c>
      <c r="O14" s="12">
        <f t="shared" si="0"/>
        <v>238</v>
      </c>
      <c r="P14" s="12">
        <v>595</v>
      </c>
      <c r="Q14" s="4">
        <f>O14*N14</f>
        <v>476</v>
      </c>
      <c r="R14" s="4">
        <f>P14*N14</f>
        <v>1190</v>
      </c>
      <c r="S14" s="10" t="s">
        <v>68</v>
      </c>
      <c r="T14" s="10" t="s">
        <v>69</v>
      </c>
      <c r="U14" s="10" t="s">
        <v>70</v>
      </c>
      <c r="V14" s="13">
        <v>64041990</v>
      </c>
      <c r="W14" s="10" t="s">
        <v>39</v>
      </c>
      <c r="X14" s="13">
        <v>1</v>
      </c>
      <c r="Y14" s="10" t="s">
        <v>98</v>
      </c>
      <c r="Z14" s="10" t="s">
        <v>99</v>
      </c>
    </row>
    <row r="15" spans="1:26" ht="79.900000000000006" customHeight="1" x14ac:dyDescent="0.25">
      <c r="A15" s="10" t="s">
        <v>100</v>
      </c>
      <c r="B15" s="10"/>
      <c r="C15" s="10"/>
      <c r="D15" s="10"/>
      <c r="E15" s="10" t="s">
        <v>101</v>
      </c>
      <c r="F15" s="10" t="s">
        <v>102</v>
      </c>
      <c r="G15" s="10" t="s">
        <v>66</v>
      </c>
      <c r="H15" s="10" t="s">
        <v>67</v>
      </c>
      <c r="I15" s="10" t="s">
        <v>31</v>
      </c>
      <c r="J15" s="10" t="s">
        <v>32</v>
      </c>
      <c r="K15" s="10" t="s">
        <v>33</v>
      </c>
      <c r="L15" s="10" t="s">
        <v>34</v>
      </c>
      <c r="M15" s="10" t="s">
        <v>35</v>
      </c>
      <c r="N15" s="11">
        <v>1</v>
      </c>
      <c r="O15" s="12">
        <f t="shared" si="0"/>
        <v>300</v>
      </c>
      <c r="P15" s="12">
        <v>750</v>
      </c>
      <c r="Q15" s="4">
        <f>O15*N15</f>
        <v>300</v>
      </c>
      <c r="R15" s="4">
        <f>P15*N15</f>
        <v>750</v>
      </c>
      <c r="S15" s="10" t="s">
        <v>103</v>
      </c>
      <c r="T15" s="10" t="s">
        <v>104</v>
      </c>
      <c r="U15" s="10" t="s">
        <v>105</v>
      </c>
      <c r="V15" s="13">
        <v>64041990</v>
      </c>
      <c r="W15" s="10" t="s">
        <v>39</v>
      </c>
      <c r="X15" s="13">
        <v>1</v>
      </c>
      <c r="Y15" s="10" t="s">
        <v>106</v>
      </c>
      <c r="Z15" s="10" t="s">
        <v>107</v>
      </c>
    </row>
    <row r="16" spans="1:26" ht="79.900000000000006" customHeight="1" x14ac:dyDescent="0.25">
      <c r="A16" s="10" t="s">
        <v>108</v>
      </c>
      <c r="B16" s="10"/>
      <c r="C16" s="10"/>
      <c r="D16" s="10"/>
      <c r="E16" s="10" t="s">
        <v>101</v>
      </c>
      <c r="F16" s="10" t="s">
        <v>102</v>
      </c>
      <c r="G16" s="10" t="s">
        <v>66</v>
      </c>
      <c r="H16" s="10" t="s">
        <v>67</v>
      </c>
      <c r="I16" s="10" t="s">
        <v>45</v>
      </c>
      <c r="J16" s="10" t="s">
        <v>32</v>
      </c>
      <c r="K16" s="10" t="s">
        <v>33</v>
      </c>
      <c r="L16" s="10" t="s">
        <v>34</v>
      </c>
      <c r="M16" s="10" t="s">
        <v>35</v>
      </c>
      <c r="N16" s="11">
        <v>1</v>
      </c>
      <c r="O16" s="12">
        <f t="shared" si="0"/>
        <v>300</v>
      </c>
      <c r="P16" s="12">
        <v>750</v>
      </c>
      <c r="Q16" s="4">
        <f>O16*N16</f>
        <v>300</v>
      </c>
      <c r="R16" s="4">
        <f>P16*N16</f>
        <v>750</v>
      </c>
      <c r="S16" s="10" t="s">
        <v>103</v>
      </c>
      <c r="T16" s="10" t="s">
        <v>104</v>
      </c>
      <c r="U16" s="10" t="s">
        <v>105</v>
      </c>
      <c r="V16" s="13">
        <v>64041990</v>
      </c>
      <c r="W16" s="10" t="s">
        <v>39</v>
      </c>
      <c r="X16" s="13">
        <v>1</v>
      </c>
      <c r="Y16" s="10" t="s">
        <v>109</v>
      </c>
      <c r="Z16" s="10" t="s">
        <v>110</v>
      </c>
    </row>
    <row r="17" spans="1:26" ht="79.900000000000006" customHeight="1" x14ac:dyDescent="0.25">
      <c r="A17" s="10" t="s">
        <v>111</v>
      </c>
      <c r="B17" s="10"/>
      <c r="C17" s="10"/>
      <c r="D17" s="10"/>
      <c r="E17" s="10" t="s">
        <v>101</v>
      </c>
      <c r="F17" s="10" t="s">
        <v>102</v>
      </c>
      <c r="G17" s="10" t="s">
        <v>66</v>
      </c>
      <c r="H17" s="10" t="s">
        <v>67</v>
      </c>
      <c r="I17" s="10" t="s">
        <v>51</v>
      </c>
      <c r="J17" s="10" t="s">
        <v>32</v>
      </c>
      <c r="K17" s="10" t="s">
        <v>33</v>
      </c>
      <c r="L17" s="10" t="s">
        <v>34</v>
      </c>
      <c r="M17" s="10" t="s">
        <v>35</v>
      </c>
      <c r="N17" s="11">
        <v>2</v>
      </c>
      <c r="O17" s="12">
        <f t="shared" si="0"/>
        <v>300</v>
      </c>
      <c r="P17" s="12">
        <v>750</v>
      </c>
      <c r="Q17" s="4">
        <f>O17*N17</f>
        <v>600</v>
      </c>
      <c r="R17" s="4">
        <f>P17*N17</f>
        <v>1500</v>
      </c>
      <c r="S17" s="10" t="s">
        <v>103</v>
      </c>
      <c r="T17" s="10" t="s">
        <v>104</v>
      </c>
      <c r="U17" s="10" t="s">
        <v>105</v>
      </c>
      <c r="V17" s="13">
        <v>64041990</v>
      </c>
      <c r="W17" s="10" t="s">
        <v>39</v>
      </c>
      <c r="X17" s="13">
        <v>1</v>
      </c>
      <c r="Y17" s="10" t="s">
        <v>112</v>
      </c>
      <c r="Z17" s="10" t="s">
        <v>113</v>
      </c>
    </row>
    <row r="18" spans="1:26" ht="79.900000000000006" customHeight="1" x14ac:dyDescent="0.25">
      <c r="A18" s="10" t="s">
        <v>114</v>
      </c>
      <c r="B18" s="10"/>
      <c r="C18" s="10"/>
      <c r="D18" s="10"/>
      <c r="E18" s="10" t="s">
        <v>101</v>
      </c>
      <c r="F18" s="10" t="s">
        <v>102</v>
      </c>
      <c r="G18" s="10" t="s">
        <v>66</v>
      </c>
      <c r="H18" s="10" t="s">
        <v>67</v>
      </c>
      <c r="I18" s="10" t="s">
        <v>77</v>
      </c>
      <c r="J18" s="10" t="s">
        <v>32</v>
      </c>
      <c r="K18" s="10" t="s">
        <v>33</v>
      </c>
      <c r="L18" s="10" t="s">
        <v>34</v>
      </c>
      <c r="M18" s="10" t="s">
        <v>35</v>
      </c>
      <c r="N18" s="11">
        <v>2</v>
      </c>
      <c r="O18" s="12">
        <f t="shared" si="0"/>
        <v>300</v>
      </c>
      <c r="P18" s="12">
        <v>750</v>
      </c>
      <c r="Q18" s="4">
        <f>O18*N18</f>
        <v>600</v>
      </c>
      <c r="R18" s="4">
        <f>P18*N18</f>
        <v>1500</v>
      </c>
      <c r="S18" s="10" t="s">
        <v>103</v>
      </c>
      <c r="T18" s="10" t="s">
        <v>104</v>
      </c>
      <c r="U18" s="10" t="s">
        <v>105</v>
      </c>
      <c r="V18" s="13">
        <v>64041990</v>
      </c>
      <c r="W18" s="10" t="s">
        <v>39</v>
      </c>
      <c r="X18" s="13">
        <v>1</v>
      </c>
      <c r="Y18" s="10" t="s">
        <v>115</v>
      </c>
      <c r="Z18" s="10" t="s">
        <v>116</v>
      </c>
    </row>
    <row r="19" spans="1:26" ht="79.900000000000006" customHeight="1" x14ac:dyDescent="0.25">
      <c r="A19" s="10" t="s">
        <v>117</v>
      </c>
      <c r="B19" s="10"/>
      <c r="C19" s="10"/>
      <c r="D19" s="10"/>
      <c r="E19" s="10" t="s">
        <v>101</v>
      </c>
      <c r="F19" s="10" t="s">
        <v>102</v>
      </c>
      <c r="G19" s="10" t="s">
        <v>66</v>
      </c>
      <c r="H19" s="10" t="s">
        <v>67</v>
      </c>
      <c r="I19" s="10" t="s">
        <v>85</v>
      </c>
      <c r="J19" s="10" t="s">
        <v>32</v>
      </c>
      <c r="K19" s="10" t="s">
        <v>33</v>
      </c>
      <c r="L19" s="10" t="s">
        <v>34</v>
      </c>
      <c r="M19" s="10" t="s">
        <v>35</v>
      </c>
      <c r="N19" s="11">
        <v>2</v>
      </c>
      <c r="O19" s="12">
        <f t="shared" si="0"/>
        <v>300</v>
      </c>
      <c r="P19" s="12">
        <v>750</v>
      </c>
      <c r="Q19" s="4">
        <f>O19*N19</f>
        <v>600</v>
      </c>
      <c r="R19" s="4">
        <f>P19*N19</f>
        <v>1500</v>
      </c>
      <c r="S19" s="10" t="s">
        <v>103</v>
      </c>
      <c r="T19" s="10" t="s">
        <v>104</v>
      </c>
      <c r="U19" s="10" t="s">
        <v>105</v>
      </c>
      <c r="V19" s="13">
        <v>64041990</v>
      </c>
      <c r="W19" s="10" t="s">
        <v>39</v>
      </c>
      <c r="X19" s="13">
        <v>1</v>
      </c>
      <c r="Y19" s="10" t="s">
        <v>118</v>
      </c>
      <c r="Z19" s="10" t="s">
        <v>119</v>
      </c>
    </row>
    <row r="20" spans="1:26" ht="79.900000000000006" customHeight="1" x14ac:dyDescent="0.25">
      <c r="A20" s="10" t="s">
        <v>120</v>
      </c>
      <c r="B20" s="10"/>
      <c r="C20" s="10"/>
      <c r="D20" s="10"/>
      <c r="E20" s="10" t="s">
        <v>101</v>
      </c>
      <c r="F20" s="10" t="s">
        <v>102</v>
      </c>
      <c r="G20" s="10" t="s">
        <v>66</v>
      </c>
      <c r="H20" s="10" t="s">
        <v>67</v>
      </c>
      <c r="I20" s="10" t="s">
        <v>93</v>
      </c>
      <c r="J20" s="10" t="s">
        <v>32</v>
      </c>
      <c r="K20" s="10" t="s">
        <v>33</v>
      </c>
      <c r="L20" s="10" t="s">
        <v>34</v>
      </c>
      <c r="M20" s="10" t="s">
        <v>35</v>
      </c>
      <c r="N20" s="11">
        <v>2</v>
      </c>
      <c r="O20" s="12">
        <f t="shared" si="0"/>
        <v>300</v>
      </c>
      <c r="P20" s="12">
        <v>750</v>
      </c>
      <c r="Q20" s="4">
        <f>O20*N20</f>
        <v>600</v>
      </c>
      <c r="R20" s="4">
        <f>P20*N20</f>
        <v>1500</v>
      </c>
      <c r="S20" s="10" t="s">
        <v>103</v>
      </c>
      <c r="T20" s="10" t="s">
        <v>104</v>
      </c>
      <c r="U20" s="10" t="s">
        <v>105</v>
      </c>
      <c r="V20" s="13">
        <v>64041990</v>
      </c>
      <c r="W20" s="10" t="s">
        <v>39</v>
      </c>
      <c r="X20" s="13">
        <v>1</v>
      </c>
      <c r="Y20" s="10" t="s">
        <v>121</v>
      </c>
      <c r="Z20" s="10" t="s">
        <v>122</v>
      </c>
    </row>
    <row r="21" spans="1:26" ht="79.900000000000006" customHeight="1" x14ac:dyDescent="0.25">
      <c r="A21" s="10" t="s">
        <v>123</v>
      </c>
      <c r="B21" s="10"/>
      <c r="C21" s="10"/>
      <c r="D21" s="10"/>
      <c r="E21" s="10" t="s">
        <v>101</v>
      </c>
      <c r="F21" s="10" t="s">
        <v>102</v>
      </c>
      <c r="G21" s="10" t="s">
        <v>66</v>
      </c>
      <c r="H21" s="10" t="s">
        <v>67</v>
      </c>
      <c r="I21" s="10" t="s">
        <v>124</v>
      </c>
      <c r="J21" s="10" t="s">
        <v>32</v>
      </c>
      <c r="K21" s="10" t="s">
        <v>33</v>
      </c>
      <c r="L21" s="10" t="s">
        <v>34</v>
      </c>
      <c r="M21" s="10" t="s">
        <v>35</v>
      </c>
      <c r="N21" s="11">
        <v>2</v>
      </c>
      <c r="O21" s="12">
        <f t="shared" si="0"/>
        <v>300</v>
      </c>
      <c r="P21" s="12">
        <v>750</v>
      </c>
      <c r="Q21" s="4">
        <f>O21*N21</f>
        <v>600</v>
      </c>
      <c r="R21" s="4">
        <f>P21*N21</f>
        <v>1500</v>
      </c>
      <c r="S21" s="10" t="s">
        <v>103</v>
      </c>
      <c r="T21" s="10" t="s">
        <v>104</v>
      </c>
      <c r="U21" s="10" t="s">
        <v>105</v>
      </c>
      <c r="V21" s="13">
        <v>64041990</v>
      </c>
      <c r="W21" s="10" t="s">
        <v>39</v>
      </c>
      <c r="X21" s="13">
        <v>1</v>
      </c>
      <c r="Y21" s="10" t="s">
        <v>125</v>
      </c>
      <c r="Z21" s="10" t="s">
        <v>126</v>
      </c>
    </row>
    <row r="22" spans="1:26" ht="79.900000000000006" customHeight="1" x14ac:dyDescent="0.25">
      <c r="A22" s="10" t="s">
        <v>127</v>
      </c>
      <c r="B22" s="10"/>
      <c r="C22" s="10"/>
      <c r="D22" s="10"/>
      <c r="E22" s="10" t="s">
        <v>101</v>
      </c>
      <c r="F22" s="10" t="s">
        <v>102</v>
      </c>
      <c r="G22" s="10" t="s">
        <v>66</v>
      </c>
      <c r="H22" s="10" t="s">
        <v>67</v>
      </c>
      <c r="I22" s="10" t="s">
        <v>128</v>
      </c>
      <c r="J22" s="10" t="s">
        <v>32</v>
      </c>
      <c r="K22" s="10" t="s">
        <v>33</v>
      </c>
      <c r="L22" s="10" t="s">
        <v>34</v>
      </c>
      <c r="M22" s="10" t="s">
        <v>35</v>
      </c>
      <c r="N22" s="11">
        <v>2</v>
      </c>
      <c r="O22" s="12">
        <f t="shared" si="0"/>
        <v>300</v>
      </c>
      <c r="P22" s="12">
        <v>750</v>
      </c>
      <c r="Q22" s="4">
        <f>O22*N22</f>
        <v>600</v>
      </c>
      <c r="R22" s="4">
        <f>P22*N22</f>
        <v>1500</v>
      </c>
      <c r="S22" s="10" t="s">
        <v>103</v>
      </c>
      <c r="T22" s="10" t="s">
        <v>104</v>
      </c>
      <c r="U22" s="10" t="s">
        <v>105</v>
      </c>
      <c r="V22" s="13">
        <v>64041990</v>
      </c>
      <c r="W22" s="10" t="s">
        <v>39</v>
      </c>
      <c r="X22" s="13">
        <v>1</v>
      </c>
      <c r="Y22" s="10" t="s">
        <v>129</v>
      </c>
      <c r="Z22" s="10" t="s">
        <v>130</v>
      </c>
    </row>
    <row r="23" spans="1:26" ht="79.900000000000006" customHeight="1" x14ac:dyDescent="0.25">
      <c r="A23" s="10" t="s">
        <v>131</v>
      </c>
      <c r="B23" s="10"/>
      <c r="C23" s="10"/>
      <c r="D23" s="10"/>
      <c r="E23" s="10" t="s">
        <v>101</v>
      </c>
      <c r="F23" s="10" t="s">
        <v>102</v>
      </c>
      <c r="G23" s="10" t="s">
        <v>66</v>
      </c>
      <c r="H23" s="10" t="s">
        <v>67</v>
      </c>
      <c r="I23" s="10" t="s">
        <v>132</v>
      </c>
      <c r="J23" s="10" t="s">
        <v>32</v>
      </c>
      <c r="K23" s="10" t="s">
        <v>33</v>
      </c>
      <c r="L23" s="10" t="s">
        <v>34</v>
      </c>
      <c r="M23" s="10" t="s">
        <v>35</v>
      </c>
      <c r="N23" s="11">
        <v>1</v>
      </c>
      <c r="O23" s="12">
        <f t="shared" si="0"/>
        <v>300</v>
      </c>
      <c r="P23" s="12">
        <v>750</v>
      </c>
      <c r="Q23" s="4">
        <f>O23*N23</f>
        <v>300</v>
      </c>
      <c r="R23" s="4">
        <f>P23*N23</f>
        <v>750</v>
      </c>
      <c r="S23" s="10" t="s">
        <v>103</v>
      </c>
      <c r="T23" s="10" t="s">
        <v>104</v>
      </c>
      <c r="U23" s="10" t="s">
        <v>105</v>
      </c>
      <c r="V23" s="13">
        <v>64041990</v>
      </c>
      <c r="W23" s="10" t="s">
        <v>39</v>
      </c>
      <c r="X23" s="13">
        <v>1</v>
      </c>
      <c r="Y23" s="10" t="s">
        <v>133</v>
      </c>
      <c r="Z23" s="10" t="s">
        <v>134</v>
      </c>
    </row>
    <row r="24" spans="1:26" ht="79.900000000000006" customHeight="1" x14ac:dyDescent="0.25">
      <c r="A24" s="10" t="s">
        <v>135</v>
      </c>
      <c r="B24" s="10"/>
      <c r="C24" s="10"/>
      <c r="D24" s="10"/>
      <c r="E24" s="10" t="s">
        <v>101</v>
      </c>
      <c r="F24" s="10" t="s">
        <v>102</v>
      </c>
      <c r="G24" s="10" t="s">
        <v>66</v>
      </c>
      <c r="H24" s="10" t="s">
        <v>67</v>
      </c>
      <c r="I24" s="10" t="s">
        <v>136</v>
      </c>
      <c r="J24" s="10" t="s">
        <v>32</v>
      </c>
      <c r="K24" s="10" t="s">
        <v>33</v>
      </c>
      <c r="L24" s="10" t="s">
        <v>34</v>
      </c>
      <c r="M24" s="10" t="s">
        <v>35</v>
      </c>
      <c r="N24" s="11">
        <v>1</v>
      </c>
      <c r="O24" s="12">
        <f t="shared" si="0"/>
        <v>300</v>
      </c>
      <c r="P24" s="12">
        <v>750</v>
      </c>
      <c r="Q24" s="4">
        <f>O24*N24</f>
        <v>300</v>
      </c>
      <c r="R24" s="4">
        <f>P24*N24</f>
        <v>750</v>
      </c>
      <c r="S24" s="10" t="s">
        <v>103</v>
      </c>
      <c r="T24" s="10" t="s">
        <v>104</v>
      </c>
      <c r="U24" s="10" t="s">
        <v>105</v>
      </c>
      <c r="V24" s="13">
        <v>64041990</v>
      </c>
      <c r="W24" s="10" t="s">
        <v>39</v>
      </c>
      <c r="X24" s="13">
        <v>1</v>
      </c>
      <c r="Y24" s="10" t="s">
        <v>137</v>
      </c>
      <c r="Z24" s="10" t="s">
        <v>138</v>
      </c>
    </row>
    <row r="25" spans="1:26" ht="79.900000000000006" customHeight="1" x14ac:dyDescent="0.25">
      <c r="A25" s="10" t="s">
        <v>139</v>
      </c>
      <c r="B25" s="10"/>
      <c r="C25" s="10"/>
      <c r="D25" s="10"/>
      <c r="E25" s="10" t="s">
        <v>140</v>
      </c>
      <c r="F25" s="10" t="s">
        <v>141</v>
      </c>
      <c r="G25" s="10" t="s">
        <v>142</v>
      </c>
      <c r="H25" s="10" t="s">
        <v>143</v>
      </c>
      <c r="I25" s="10" t="s">
        <v>77</v>
      </c>
      <c r="J25" s="10" t="s">
        <v>32</v>
      </c>
      <c r="K25" s="10" t="s">
        <v>33</v>
      </c>
      <c r="L25" s="10" t="s">
        <v>34</v>
      </c>
      <c r="M25" s="10" t="s">
        <v>35</v>
      </c>
      <c r="N25" s="11">
        <v>3</v>
      </c>
      <c r="O25" s="12">
        <f t="shared" si="0"/>
        <v>358</v>
      </c>
      <c r="P25" s="12">
        <v>895</v>
      </c>
      <c r="Q25" s="4">
        <f>O25*N25</f>
        <v>1074</v>
      </c>
      <c r="R25" s="4">
        <f>P25*N25</f>
        <v>2685</v>
      </c>
      <c r="S25" s="10" t="s">
        <v>144</v>
      </c>
      <c r="T25" s="10" t="s">
        <v>145</v>
      </c>
      <c r="U25" s="10" t="s">
        <v>146</v>
      </c>
      <c r="V25" s="13">
        <v>64041990</v>
      </c>
      <c r="W25" s="10" t="s">
        <v>39</v>
      </c>
      <c r="X25" s="13">
        <v>1</v>
      </c>
      <c r="Y25" s="10" t="s">
        <v>147</v>
      </c>
      <c r="Z25" s="10" t="s">
        <v>148</v>
      </c>
    </row>
    <row r="26" spans="1:26" ht="79.900000000000006" customHeight="1" x14ac:dyDescent="0.25">
      <c r="A26" s="10" t="s">
        <v>149</v>
      </c>
      <c r="B26" s="10"/>
      <c r="C26" s="10"/>
      <c r="D26" s="10"/>
      <c r="E26" s="10" t="s">
        <v>140</v>
      </c>
      <c r="F26" s="10" t="s">
        <v>141</v>
      </c>
      <c r="G26" s="10" t="s">
        <v>142</v>
      </c>
      <c r="H26" s="10" t="s">
        <v>143</v>
      </c>
      <c r="I26" s="10" t="s">
        <v>93</v>
      </c>
      <c r="J26" s="10" t="s">
        <v>32</v>
      </c>
      <c r="K26" s="10" t="s">
        <v>33</v>
      </c>
      <c r="L26" s="10" t="s">
        <v>34</v>
      </c>
      <c r="M26" s="10" t="s">
        <v>35</v>
      </c>
      <c r="N26" s="11">
        <v>8</v>
      </c>
      <c r="O26" s="12">
        <f t="shared" si="0"/>
        <v>358</v>
      </c>
      <c r="P26" s="12">
        <v>895</v>
      </c>
      <c r="Q26" s="4">
        <f>O26*N26</f>
        <v>2864</v>
      </c>
      <c r="R26" s="4">
        <f>P26*N26</f>
        <v>7160</v>
      </c>
      <c r="S26" s="10" t="s">
        <v>144</v>
      </c>
      <c r="T26" s="10" t="s">
        <v>145</v>
      </c>
      <c r="U26" s="10" t="s">
        <v>146</v>
      </c>
      <c r="V26" s="13">
        <v>64041990</v>
      </c>
      <c r="W26" s="10" t="s">
        <v>39</v>
      </c>
      <c r="X26" s="13">
        <v>1</v>
      </c>
      <c r="Y26" s="10" t="s">
        <v>150</v>
      </c>
      <c r="Z26" s="10" t="s">
        <v>151</v>
      </c>
    </row>
    <row r="27" spans="1:26" ht="79.900000000000006" customHeight="1" x14ac:dyDescent="0.25">
      <c r="A27" s="10" t="s">
        <v>152</v>
      </c>
      <c r="B27" s="10"/>
      <c r="C27" s="10"/>
      <c r="D27" s="10"/>
      <c r="E27" s="10" t="s">
        <v>153</v>
      </c>
      <c r="F27" s="10" t="s">
        <v>154</v>
      </c>
      <c r="G27" s="10" t="s">
        <v>155</v>
      </c>
      <c r="H27" s="10" t="s">
        <v>156</v>
      </c>
      <c r="I27" s="10" t="s">
        <v>81</v>
      </c>
      <c r="J27" s="10" t="s">
        <v>32</v>
      </c>
      <c r="K27" s="10" t="s">
        <v>33</v>
      </c>
      <c r="L27" s="10" t="s">
        <v>34</v>
      </c>
      <c r="M27" s="10" t="s">
        <v>35</v>
      </c>
      <c r="N27" s="11">
        <v>2</v>
      </c>
      <c r="O27" s="12">
        <f t="shared" si="0"/>
        <v>398</v>
      </c>
      <c r="P27" s="12">
        <v>995</v>
      </c>
      <c r="Q27" s="4">
        <f>O27*N27</f>
        <v>796</v>
      </c>
      <c r="R27" s="4">
        <f>P27*N27</f>
        <v>1990</v>
      </c>
      <c r="S27" s="10" t="s">
        <v>68</v>
      </c>
      <c r="T27" s="10" t="s">
        <v>157</v>
      </c>
      <c r="U27" s="10" t="s">
        <v>158</v>
      </c>
      <c r="V27" s="13">
        <v>64041990</v>
      </c>
      <c r="W27" s="10" t="s">
        <v>39</v>
      </c>
      <c r="X27" s="13">
        <v>1</v>
      </c>
      <c r="Y27" s="10" t="s">
        <v>159</v>
      </c>
      <c r="Z27" s="10" t="s">
        <v>160</v>
      </c>
    </row>
    <row r="28" spans="1:26" ht="79.900000000000006" customHeight="1" x14ac:dyDescent="0.25">
      <c r="A28" s="10" t="s">
        <v>161</v>
      </c>
      <c r="B28" s="10"/>
      <c r="C28" s="10"/>
      <c r="D28" s="10"/>
      <c r="E28" s="10" t="s">
        <v>153</v>
      </c>
      <c r="F28" s="10" t="s">
        <v>154</v>
      </c>
      <c r="G28" s="10" t="s">
        <v>155</v>
      </c>
      <c r="H28" s="10" t="s">
        <v>156</v>
      </c>
      <c r="I28" s="10" t="s">
        <v>85</v>
      </c>
      <c r="J28" s="10" t="s">
        <v>32</v>
      </c>
      <c r="K28" s="10" t="s">
        <v>33</v>
      </c>
      <c r="L28" s="10" t="s">
        <v>34</v>
      </c>
      <c r="M28" s="10" t="s">
        <v>35</v>
      </c>
      <c r="N28" s="11">
        <v>1</v>
      </c>
      <c r="O28" s="12">
        <f t="shared" si="0"/>
        <v>398</v>
      </c>
      <c r="P28" s="12">
        <v>995</v>
      </c>
      <c r="Q28" s="4">
        <f>O28*N28</f>
        <v>398</v>
      </c>
      <c r="R28" s="4">
        <f>P28*N28</f>
        <v>995</v>
      </c>
      <c r="S28" s="10" t="s">
        <v>68</v>
      </c>
      <c r="T28" s="10" t="s">
        <v>157</v>
      </c>
      <c r="U28" s="10" t="s">
        <v>158</v>
      </c>
      <c r="V28" s="13">
        <v>64041990</v>
      </c>
      <c r="W28" s="10" t="s">
        <v>39</v>
      </c>
      <c r="X28" s="13">
        <v>1</v>
      </c>
      <c r="Y28" s="10" t="s">
        <v>162</v>
      </c>
      <c r="Z28" s="10" t="s">
        <v>163</v>
      </c>
    </row>
    <row r="29" spans="1:26" ht="79.900000000000006" customHeight="1" x14ac:dyDescent="0.25">
      <c r="A29" s="10" t="s">
        <v>164</v>
      </c>
      <c r="B29" s="10"/>
      <c r="C29" s="10"/>
      <c r="D29" s="10"/>
      <c r="E29" s="10" t="s">
        <v>165</v>
      </c>
      <c r="F29" s="10" t="s">
        <v>166</v>
      </c>
      <c r="G29" s="10" t="s">
        <v>66</v>
      </c>
      <c r="H29" s="10" t="s">
        <v>67</v>
      </c>
      <c r="I29" s="10" t="s">
        <v>81</v>
      </c>
      <c r="J29" s="10" t="s">
        <v>32</v>
      </c>
      <c r="K29" s="10" t="s">
        <v>33</v>
      </c>
      <c r="L29" s="10" t="s">
        <v>34</v>
      </c>
      <c r="M29" s="10" t="s">
        <v>35</v>
      </c>
      <c r="N29" s="11">
        <v>1</v>
      </c>
      <c r="O29" s="12">
        <f t="shared" si="0"/>
        <v>298</v>
      </c>
      <c r="P29" s="12">
        <v>745</v>
      </c>
      <c r="Q29" s="4">
        <f>O29*N29</f>
        <v>298</v>
      </c>
      <c r="R29" s="4">
        <f>P29*N29</f>
        <v>745</v>
      </c>
      <c r="S29" s="10" t="s">
        <v>36</v>
      </c>
      <c r="T29" s="10" t="s">
        <v>167</v>
      </c>
      <c r="U29" s="10" t="s">
        <v>38</v>
      </c>
      <c r="V29" s="13">
        <v>64039998</v>
      </c>
      <c r="W29" s="10" t="s">
        <v>39</v>
      </c>
      <c r="X29" s="13">
        <v>1</v>
      </c>
      <c r="Y29" s="10" t="s">
        <v>168</v>
      </c>
      <c r="Z29" s="10" t="s">
        <v>169</v>
      </c>
    </row>
    <row r="30" spans="1:26" ht="79.900000000000006" customHeight="1" x14ac:dyDescent="0.25">
      <c r="A30" s="10" t="s">
        <v>170</v>
      </c>
      <c r="B30" s="10"/>
      <c r="C30" s="10"/>
      <c r="D30" s="10"/>
      <c r="E30" s="10" t="s">
        <v>171</v>
      </c>
      <c r="F30" s="10" t="s">
        <v>172</v>
      </c>
      <c r="G30" s="10" t="s">
        <v>66</v>
      </c>
      <c r="H30" s="10" t="s">
        <v>67</v>
      </c>
      <c r="I30" s="10" t="s">
        <v>51</v>
      </c>
      <c r="J30" s="10" t="s">
        <v>32</v>
      </c>
      <c r="K30" s="10" t="s">
        <v>33</v>
      </c>
      <c r="L30" s="10" t="s">
        <v>34</v>
      </c>
      <c r="M30" s="10" t="s">
        <v>35</v>
      </c>
      <c r="N30" s="11">
        <v>1</v>
      </c>
      <c r="O30" s="12">
        <f t="shared" si="0"/>
        <v>238</v>
      </c>
      <c r="P30" s="12">
        <v>595</v>
      </c>
      <c r="Q30" s="4">
        <f>O30*N30</f>
        <v>238</v>
      </c>
      <c r="R30" s="4">
        <f>P30*N30</f>
        <v>595</v>
      </c>
      <c r="S30" s="10" t="s">
        <v>173</v>
      </c>
      <c r="T30" s="10" t="s">
        <v>174</v>
      </c>
      <c r="U30" s="10" t="s">
        <v>38</v>
      </c>
      <c r="V30" s="13">
        <v>64039998</v>
      </c>
      <c r="W30" s="10" t="s">
        <v>39</v>
      </c>
      <c r="X30" s="13">
        <v>1</v>
      </c>
      <c r="Y30" s="10" t="s">
        <v>175</v>
      </c>
      <c r="Z30" s="10" t="s">
        <v>176</v>
      </c>
    </row>
    <row r="31" spans="1:26" ht="79.900000000000006" customHeight="1" x14ac:dyDescent="0.25">
      <c r="A31" s="10" t="s">
        <v>177</v>
      </c>
      <c r="B31" s="10"/>
      <c r="C31" s="10"/>
      <c r="D31" s="10"/>
      <c r="E31" s="10" t="s">
        <v>178</v>
      </c>
      <c r="F31" s="10" t="s">
        <v>179</v>
      </c>
      <c r="G31" s="10" t="s">
        <v>66</v>
      </c>
      <c r="H31" s="10" t="s">
        <v>67</v>
      </c>
      <c r="I31" s="10" t="s">
        <v>51</v>
      </c>
      <c r="J31" s="10" t="s">
        <v>32</v>
      </c>
      <c r="K31" s="10" t="s">
        <v>33</v>
      </c>
      <c r="L31" s="10" t="s">
        <v>34</v>
      </c>
      <c r="M31" s="10" t="s">
        <v>35</v>
      </c>
      <c r="N31" s="11">
        <v>1</v>
      </c>
      <c r="O31" s="12">
        <f t="shared" si="0"/>
        <v>298</v>
      </c>
      <c r="P31" s="12">
        <v>745</v>
      </c>
      <c r="Q31" s="4">
        <f>O31*N31</f>
        <v>298</v>
      </c>
      <c r="R31" s="4">
        <f>P31*N31</f>
        <v>745</v>
      </c>
      <c r="S31" s="10" t="s">
        <v>36</v>
      </c>
      <c r="T31" s="10" t="s">
        <v>167</v>
      </c>
      <c r="U31" s="10" t="s">
        <v>180</v>
      </c>
      <c r="V31" s="13">
        <v>64039998</v>
      </c>
      <c r="W31" s="10" t="s">
        <v>39</v>
      </c>
      <c r="X31" s="13">
        <v>1</v>
      </c>
      <c r="Y31" s="10" t="s">
        <v>181</v>
      </c>
      <c r="Z31" s="10" t="s">
        <v>182</v>
      </c>
    </row>
    <row r="32" spans="1:26" ht="79.900000000000006" customHeight="1" x14ac:dyDescent="0.25">
      <c r="A32" s="10" t="s">
        <v>183</v>
      </c>
      <c r="B32" s="10"/>
      <c r="C32" s="10"/>
      <c r="D32" s="10"/>
      <c r="E32" s="10" t="s">
        <v>184</v>
      </c>
      <c r="F32" s="10" t="s">
        <v>185</v>
      </c>
      <c r="G32" s="10" t="s">
        <v>186</v>
      </c>
      <c r="H32" s="10" t="s">
        <v>187</v>
      </c>
      <c r="I32" s="10" t="s">
        <v>31</v>
      </c>
      <c r="J32" s="10" t="s">
        <v>32</v>
      </c>
      <c r="K32" s="10" t="s">
        <v>33</v>
      </c>
      <c r="L32" s="10" t="s">
        <v>34</v>
      </c>
      <c r="M32" s="10" t="s">
        <v>188</v>
      </c>
      <c r="N32" s="11">
        <v>1</v>
      </c>
      <c r="O32" s="12">
        <f t="shared" si="0"/>
        <v>338</v>
      </c>
      <c r="P32" s="12">
        <v>845</v>
      </c>
      <c r="Q32" s="4">
        <f>O32*N32</f>
        <v>338</v>
      </c>
      <c r="R32" s="4">
        <f>P32*N32</f>
        <v>845</v>
      </c>
      <c r="S32" s="10" t="s">
        <v>189</v>
      </c>
      <c r="T32" s="10" t="s">
        <v>190</v>
      </c>
      <c r="U32" s="10" t="s">
        <v>191</v>
      </c>
      <c r="V32" s="13">
        <v>64042090</v>
      </c>
      <c r="W32" s="10" t="s">
        <v>39</v>
      </c>
      <c r="X32" s="13">
        <v>1</v>
      </c>
      <c r="Y32" s="10" t="s">
        <v>192</v>
      </c>
      <c r="Z32" s="10" t="s">
        <v>193</v>
      </c>
    </row>
    <row r="33" spans="1:26" ht="79.900000000000006" customHeight="1" x14ac:dyDescent="0.25">
      <c r="A33" s="10" t="s">
        <v>194</v>
      </c>
      <c r="B33" s="10"/>
      <c r="C33" s="10"/>
      <c r="D33" s="10"/>
      <c r="E33" s="10" t="s">
        <v>184</v>
      </c>
      <c r="F33" s="10" t="s">
        <v>185</v>
      </c>
      <c r="G33" s="10" t="s">
        <v>186</v>
      </c>
      <c r="H33" s="10" t="s">
        <v>187</v>
      </c>
      <c r="I33" s="10" t="s">
        <v>51</v>
      </c>
      <c r="J33" s="10" t="s">
        <v>32</v>
      </c>
      <c r="K33" s="10" t="s">
        <v>33</v>
      </c>
      <c r="L33" s="10" t="s">
        <v>34</v>
      </c>
      <c r="M33" s="10" t="s">
        <v>188</v>
      </c>
      <c r="N33" s="11">
        <v>1</v>
      </c>
      <c r="O33" s="12">
        <f t="shared" si="0"/>
        <v>338</v>
      </c>
      <c r="P33" s="12">
        <v>845</v>
      </c>
      <c r="Q33" s="4">
        <f>O33*N33</f>
        <v>338</v>
      </c>
      <c r="R33" s="4">
        <f>P33*N33</f>
        <v>845</v>
      </c>
      <c r="S33" s="10" t="s">
        <v>189</v>
      </c>
      <c r="T33" s="10" t="s">
        <v>190</v>
      </c>
      <c r="U33" s="10" t="s">
        <v>191</v>
      </c>
      <c r="V33" s="13">
        <v>64042090</v>
      </c>
      <c r="W33" s="10" t="s">
        <v>39</v>
      </c>
      <c r="X33" s="13">
        <v>1</v>
      </c>
      <c r="Y33" s="10" t="s">
        <v>195</v>
      </c>
      <c r="Z33" s="10" t="s">
        <v>196</v>
      </c>
    </row>
    <row r="34" spans="1:26" ht="79.900000000000006" customHeight="1" x14ac:dyDescent="0.25">
      <c r="A34" s="10" t="s">
        <v>197</v>
      </c>
      <c r="B34" s="10"/>
      <c r="C34" s="10"/>
      <c r="D34" s="10"/>
      <c r="E34" s="10" t="s">
        <v>184</v>
      </c>
      <c r="F34" s="10" t="s">
        <v>185</v>
      </c>
      <c r="G34" s="10" t="s">
        <v>186</v>
      </c>
      <c r="H34" s="10" t="s">
        <v>187</v>
      </c>
      <c r="I34" s="10" t="s">
        <v>81</v>
      </c>
      <c r="J34" s="10" t="s">
        <v>32</v>
      </c>
      <c r="K34" s="10" t="s">
        <v>33</v>
      </c>
      <c r="L34" s="10" t="s">
        <v>34</v>
      </c>
      <c r="M34" s="10" t="s">
        <v>188</v>
      </c>
      <c r="N34" s="11">
        <v>1</v>
      </c>
      <c r="O34" s="12">
        <f t="shared" si="0"/>
        <v>338</v>
      </c>
      <c r="P34" s="12">
        <v>845</v>
      </c>
      <c r="Q34" s="4">
        <f>O34*N34</f>
        <v>338</v>
      </c>
      <c r="R34" s="4">
        <f>P34*N34</f>
        <v>845</v>
      </c>
      <c r="S34" s="10" t="s">
        <v>189</v>
      </c>
      <c r="T34" s="10" t="s">
        <v>190</v>
      </c>
      <c r="U34" s="10" t="s">
        <v>191</v>
      </c>
      <c r="V34" s="13">
        <v>64042090</v>
      </c>
      <c r="W34" s="10" t="s">
        <v>39</v>
      </c>
      <c r="X34" s="13">
        <v>1</v>
      </c>
      <c r="Y34" s="10" t="s">
        <v>198</v>
      </c>
      <c r="Z34" s="10" t="s">
        <v>199</v>
      </c>
    </row>
    <row r="35" spans="1:26" ht="79.900000000000006" customHeight="1" x14ac:dyDescent="0.25">
      <c r="A35" s="10" t="s">
        <v>200</v>
      </c>
      <c r="B35" s="10"/>
      <c r="C35" s="10"/>
      <c r="D35" s="10"/>
      <c r="E35" s="10" t="s">
        <v>201</v>
      </c>
      <c r="F35" s="10" t="s">
        <v>202</v>
      </c>
      <c r="G35" s="10" t="s">
        <v>89</v>
      </c>
      <c r="H35" s="10" t="s">
        <v>203</v>
      </c>
      <c r="I35" s="10" t="s">
        <v>31</v>
      </c>
      <c r="J35" s="10" t="s">
        <v>32</v>
      </c>
      <c r="K35" s="10" t="s">
        <v>33</v>
      </c>
      <c r="L35" s="10" t="s">
        <v>34</v>
      </c>
      <c r="M35" s="10" t="s">
        <v>204</v>
      </c>
      <c r="N35" s="11">
        <v>1</v>
      </c>
      <c r="O35" s="12">
        <f t="shared" si="0"/>
        <v>358</v>
      </c>
      <c r="P35" s="12">
        <v>895</v>
      </c>
      <c r="Q35" s="4">
        <f>O35*N35</f>
        <v>358</v>
      </c>
      <c r="R35" s="4">
        <f>P35*N35</f>
        <v>895</v>
      </c>
      <c r="S35" s="10" t="s">
        <v>205</v>
      </c>
      <c r="T35" s="10" t="s">
        <v>206</v>
      </c>
      <c r="U35" s="10" t="s">
        <v>207</v>
      </c>
      <c r="V35" s="13">
        <v>64042090</v>
      </c>
      <c r="W35" s="10" t="s">
        <v>39</v>
      </c>
      <c r="X35" s="13">
        <v>1</v>
      </c>
      <c r="Y35" s="10" t="s">
        <v>208</v>
      </c>
      <c r="Z35" s="10" t="s">
        <v>209</v>
      </c>
    </row>
    <row r="36" spans="1:26" ht="79.900000000000006" customHeight="1" x14ac:dyDescent="0.25">
      <c r="A36" s="10" t="s">
        <v>210</v>
      </c>
      <c r="B36" s="10"/>
      <c r="C36" s="10"/>
      <c r="D36" s="10"/>
      <c r="E36" s="10" t="s">
        <v>201</v>
      </c>
      <c r="F36" s="10" t="s">
        <v>202</v>
      </c>
      <c r="G36" s="10" t="s">
        <v>89</v>
      </c>
      <c r="H36" s="10" t="s">
        <v>203</v>
      </c>
      <c r="I36" s="10" t="s">
        <v>45</v>
      </c>
      <c r="J36" s="10" t="s">
        <v>32</v>
      </c>
      <c r="K36" s="10" t="s">
        <v>33</v>
      </c>
      <c r="L36" s="10" t="s">
        <v>34</v>
      </c>
      <c r="M36" s="10" t="s">
        <v>204</v>
      </c>
      <c r="N36" s="11">
        <v>1</v>
      </c>
      <c r="O36" s="12">
        <f t="shared" si="0"/>
        <v>358</v>
      </c>
      <c r="P36" s="12">
        <v>895</v>
      </c>
      <c r="Q36" s="4">
        <f>O36*N36</f>
        <v>358</v>
      </c>
      <c r="R36" s="4">
        <f>P36*N36</f>
        <v>895</v>
      </c>
      <c r="S36" s="10" t="s">
        <v>205</v>
      </c>
      <c r="T36" s="10" t="s">
        <v>206</v>
      </c>
      <c r="U36" s="10" t="s">
        <v>207</v>
      </c>
      <c r="V36" s="13">
        <v>64042090</v>
      </c>
      <c r="W36" s="10" t="s">
        <v>39</v>
      </c>
      <c r="X36" s="13">
        <v>1</v>
      </c>
      <c r="Y36" s="10" t="s">
        <v>211</v>
      </c>
      <c r="Z36" s="10" t="s">
        <v>212</v>
      </c>
    </row>
    <row r="37" spans="1:26" ht="79.900000000000006" customHeight="1" x14ac:dyDescent="0.25">
      <c r="A37" s="10" t="s">
        <v>213</v>
      </c>
      <c r="B37" s="10"/>
      <c r="C37" s="10"/>
      <c r="D37" s="10"/>
      <c r="E37" s="10" t="s">
        <v>214</v>
      </c>
      <c r="F37" s="10" t="s">
        <v>215</v>
      </c>
      <c r="G37" s="10" t="s">
        <v>216</v>
      </c>
      <c r="H37" s="10" t="s">
        <v>217</v>
      </c>
      <c r="I37" s="10" t="s">
        <v>81</v>
      </c>
      <c r="J37" s="10" t="s">
        <v>32</v>
      </c>
      <c r="K37" s="10" t="s">
        <v>33</v>
      </c>
      <c r="L37" s="10" t="s">
        <v>34</v>
      </c>
      <c r="M37" s="10" t="s">
        <v>204</v>
      </c>
      <c r="N37" s="11">
        <v>2</v>
      </c>
      <c r="O37" s="12">
        <f t="shared" si="0"/>
        <v>620</v>
      </c>
      <c r="P37" s="12">
        <v>1550</v>
      </c>
      <c r="Q37" s="4">
        <f>O37*N37</f>
        <v>1240</v>
      </c>
      <c r="R37" s="4">
        <f>P37*N37</f>
        <v>3100</v>
      </c>
      <c r="S37" s="10" t="s">
        <v>218</v>
      </c>
      <c r="T37" s="10" t="s">
        <v>219</v>
      </c>
      <c r="U37" s="10" t="s">
        <v>220</v>
      </c>
      <c r="V37" s="13">
        <v>64042090</v>
      </c>
      <c r="W37" s="10" t="s">
        <v>39</v>
      </c>
      <c r="X37" s="13">
        <v>1</v>
      </c>
      <c r="Y37" s="10" t="s">
        <v>221</v>
      </c>
      <c r="Z37" s="10" t="s">
        <v>222</v>
      </c>
    </row>
    <row r="38" spans="1:26" ht="79.900000000000006" customHeight="1" x14ac:dyDescent="0.25">
      <c r="A38" s="10" t="s">
        <v>223</v>
      </c>
      <c r="B38" s="10"/>
      <c r="C38" s="10"/>
      <c r="D38" s="10"/>
      <c r="E38" s="10" t="s">
        <v>214</v>
      </c>
      <c r="F38" s="10" t="s">
        <v>215</v>
      </c>
      <c r="G38" s="10" t="s">
        <v>216</v>
      </c>
      <c r="H38" s="10" t="s">
        <v>217</v>
      </c>
      <c r="I38" s="10" t="s">
        <v>85</v>
      </c>
      <c r="J38" s="10" t="s">
        <v>32</v>
      </c>
      <c r="K38" s="10" t="s">
        <v>33</v>
      </c>
      <c r="L38" s="10" t="s">
        <v>34</v>
      </c>
      <c r="M38" s="10" t="s">
        <v>204</v>
      </c>
      <c r="N38" s="11">
        <v>3</v>
      </c>
      <c r="O38" s="12">
        <f t="shared" si="0"/>
        <v>620</v>
      </c>
      <c r="P38" s="12">
        <v>1550</v>
      </c>
      <c r="Q38" s="4">
        <f>O38*N38</f>
        <v>1860</v>
      </c>
      <c r="R38" s="4">
        <f>P38*N38</f>
        <v>4650</v>
      </c>
      <c r="S38" s="10" t="s">
        <v>218</v>
      </c>
      <c r="T38" s="10" t="s">
        <v>219</v>
      </c>
      <c r="U38" s="10" t="s">
        <v>220</v>
      </c>
      <c r="V38" s="13">
        <v>64042090</v>
      </c>
      <c r="W38" s="10" t="s">
        <v>39</v>
      </c>
      <c r="X38" s="13">
        <v>1</v>
      </c>
      <c r="Y38" s="10" t="s">
        <v>224</v>
      </c>
      <c r="Z38" s="10" t="s">
        <v>225</v>
      </c>
    </row>
    <row r="39" spans="1:26" ht="79.900000000000006" customHeight="1" x14ac:dyDescent="0.25">
      <c r="A39" s="10" t="s">
        <v>226</v>
      </c>
      <c r="B39" s="10"/>
      <c r="C39" s="10"/>
      <c r="D39" s="10"/>
      <c r="E39" s="10" t="s">
        <v>227</v>
      </c>
      <c r="F39" s="10" t="s">
        <v>228</v>
      </c>
      <c r="G39" s="10" t="s">
        <v>66</v>
      </c>
      <c r="H39" s="10" t="s">
        <v>67</v>
      </c>
      <c r="I39" s="10" t="s">
        <v>45</v>
      </c>
      <c r="J39" s="10" t="s">
        <v>32</v>
      </c>
      <c r="K39" s="10" t="s">
        <v>33</v>
      </c>
      <c r="L39" s="10" t="s">
        <v>34</v>
      </c>
      <c r="M39" s="10" t="s">
        <v>229</v>
      </c>
      <c r="N39" s="11">
        <v>1</v>
      </c>
      <c r="O39" s="12">
        <f t="shared" si="0"/>
        <v>298</v>
      </c>
      <c r="P39" s="12">
        <v>745</v>
      </c>
      <c r="Q39" s="4">
        <f>O39*N39</f>
        <v>298</v>
      </c>
      <c r="R39" s="4">
        <f>P39*N39</f>
        <v>745</v>
      </c>
      <c r="S39" s="10" t="s">
        <v>36</v>
      </c>
      <c r="T39" s="10" t="s">
        <v>230</v>
      </c>
      <c r="U39" s="10" t="s">
        <v>231</v>
      </c>
      <c r="V39" s="13">
        <v>64035911</v>
      </c>
      <c r="W39" s="10" t="s">
        <v>39</v>
      </c>
      <c r="X39" s="13">
        <v>1</v>
      </c>
      <c r="Y39" s="10" t="s">
        <v>232</v>
      </c>
      <c r="Z39" s="10" t="s">
        <v>233</v>
      </c>
    </row>
    <row r="40" spans="1:26" ht="79.900000000000006" customHeight="1" x14ac:dyDescent="0.25">
      <c r="A40" s="10" t="s">
        <v>234</v>
      </c>
      <c r="B40" s="10"/>
      <c r="C40" s="10"/>
      <c r="D40" s="10"/>
      <c r="E40" s="10" t="s">
        <v>235</v>
      </c>
      <c r="F40" s="10" t="s">
        <v>236</v>
      </c>
      <c r="G40" s="10" t="s">
        <v>237</v>
      </c>
      <c r="H40" s="10" t="s">
        <v>238</v>
      </c>
      <c r="I40" s="10" t="s">
        <v>77</v>
      </c>
      <c r="J40" s="10" t="s">
        <v>32</v>
      </c>
      <c r="K40" s="10" t="s">
        <v>33</v>
      </c>
      <c r="L40" s="10" t="s">
        <v>34</v>
      </c>
      <c r="M40" s="10" t="s">
        <v>239</v>
      </c>
      <c r="N40" s="11">
        <v>3</v>
      </c>
      <c r="O40" s="12">
        <f t="shared" si="0"/>
        <v>540</v>
      </c>
      <c r="P40" s="12">
        <v>1350</v>
      </c>
      <c r="Q40" s="4">
        <f>O40*N40</f>
        <v>1620</v>
      </c>
      <c r="R40" s="4">
        <f>P40*N40</f>
        <v>4050</v>
      </c>
      <c r="S40" s="10" t="s">
        <v>240</v>
      </c>
      <c r="T40" s="10" t="s">
        <v>241</v>
      </c>
      <c r="U40" s="10" t="s">
        <v>242</v>
      </c>
      <c r="V40" s="13">
        <v>64035199</v>
      </c>
      <c r="W40" s="10" t="s">
        <v>39</v>
      </c>
      <c r="X40" s="13">
        <v>1</v>
      </c>
      <c r="Y40" s="10" t="s">
        <v>243</v>
      </c>
      <c r="Z40" s="10" t="s">
        <v>244</v>
      </c>
    </row>
    <row r="41" spans="1:26" ht="79.900000000000006" customHeight="1" x14ac:dyDescent="0.25">
      <c r="A41" s="10" t="s">
        <v>245</v>
      </c>
      <c r="B41" s="10"/>
      <c r="C41" s="10"/>
      <c r="D41" s="10"/>
      <c r="E41" s="10" t="s">
        <v>235</v>
      </c>
      <c r="F41" s="10" t="s">
        <v>236</v>
      </c>
      <c r="G41" s="10" t="s">
        <v>237</v>
      </c>
      <c r="H41" s="10" t="s">
        <v>238</v>
      </c>
      <c r="I41" s="10" t="s">
        <v>81</v>
      </c>
      <c r="J41" s="10" t="s">
        <v>32</v>
      </c>
      <c r="K41" s="10" t="s">
        <v>33</v>
      </c>
      <c r="L41" s="10" t="s">
        <v>34</v>
      </c>
      <c r="M41" s="10" t="s">
        <v>239</v>
      </c>
      <c r="N41" s="11">
        <v>1</v>
      </c>
      <c r="O41" s="12">
        <f t="shared" si="0"/>
        <v>540</v>
      </c>
      <c r="P41" s="12">
        <v>1350</v>
      </c>
      <c r="Q41" s="4">
        <f>O41*N41</f>
        <v>540</v>
      </c>
      <c r="R41" s="4">
        <f>P41*N41</f>
        <v>1350</v>
      </c>
      <c r="S41" s="10" t="s">
        <v>240</v>
      </c>
      <c r="T41" s="10" t="s">
        <v>241</v>
      </c>
      <c r="U41" s="10" t="s">
        <v>242</v>
      </c>
      <c r="V41" s="13">
        <v>64035199</v>
      </c>
      <c r="W41" s="10" t="s">
        <v>39</v>
      </c>
      <c r="X41" s="13">
        <v>1</v>
      </c>
      <c r="Y41" s="10" t="s">
        <v>246</v>
      </c>
      <c r="Z41" s="10" t="s">
        <v>247</v>
      </c>
    </row>
    <row r="42" spans="1:26" ht="79.900000000000006" customHeight="1" x14ac:dyDescent="0.25">
      <c r="A42" s="10" t="s">
        <v>248</v>
      </c>
      <c r="B42" s="10"/>
      <c r="C42" s="10"/>
      <c r="D42" s="10"/>
      <c r="E42" s="10" t="s">
        <v>235</v>
      </c>
      <c r="F42" s="10" t="s">
        <v>236</v>
      </c>
      <c r="G42" s="10" t="s">
        <v>237</v>
      </c>
      <c r="H42" s="10" t="s">
        <v>238</v>
      </c>
      <c r="I42" s="10" t="s">
        <v>85</v>
      </c>
      <c r="J42" s="10" t="s">
        <v>32</v>
      </c>
      <c r="K42" s="10" t="s">
        <v>33</v>
      </c>
      <c r="L42" s="10" t="s">
        <v>34</v>
      </c>
      <c r="M42" s="10" t="s">
        <v>239</v>
      </c>
      <c r="N42" s="11">
        <v>4</v>
      </c>
      <c r="O42" s="12">
        <f t="shared" si="0"/>
        <v>540</v>
      </c>
      <c r="P42" s="12">
        <v>1350</v>
      </c>
      <c r="Q42" s="4">
        <f>O42*N42</f>
        <v>2160</v>
      </c>
      <c r="R42" s="4">
        <f>P42*N42</f>
        <v>5400</v>
      </c>
      <c r="S42" s="10" t="s">
        <v>240</v>
      </c>
      <c r="T42" s="10" t="s">
        <v>241</v>
      </c>
      <c r="U42" s="10" t="s">
        <v>242</v>
      </c>
      <c r="V42" s="13">
        <v>64035199</v>
      </c>
      <c r="W42" s="10" t="s">
        <v>39</v>
      </c>
      <c r="X42" s="13">
        <v>1</v>
      </c>
      <c r="Y42" s="10" t="s">
        <v>249</v>
      </c>
      <c r="Z42" s="10" t="s">
        <v>250</v>
      </c>
    </row>
    <row r="43" spans="1:26" ht="79.900000000000006" customHeight="1" x14ac:dyDescent="0.25">
      <c r="A43" s="10" t="s">
        <v>251</v>
      </c>
      <c r="B43" s="10"/>
      <c r="C43" s="10"/>
      <c r="D43" s="10"/>
      <c r="E43" s="10" t="s">
        <v>235</v>
      </c>
      <c r="F43" s="10" t="s">
        <v>236</v>
      </c>
      <c r="G43" s="10" t="s">
        <v>237</v>
      </c>
      <c r="H43" s="10" t="s">
        <v>238</v>
      </c>
      <c r="I43" s="10" t="s">
        <v>97</v>
      </c>
      <c r="J43" s="10" t="s">
        <v>32</v>
      </c>
      <c r="K43" s="10" t="s">
        <v>33</v>
      </c>
      <c r="L43" s="10" t="s">
        <v>34</v>
      </c>
      <c r="M43" s="10" t="s">
        <v>239</v>
      </c>
      <c r="N43" s="11">
        <v>4</v>
      </c>
      <c r="O43" s="12">
        <f t="shared" si="0"/>
        <v>540</v>
      </c>
      <c r="P43" s="12">
        <v>1350</v>
      </c>
      <c r="Q43" s="4">
        <f>O43*N43</f>
        <v>2160</v>
      </c>
      <c r="R43" s="4">
        <f>P43*N43</f>
        <v>5400</v>
      </c>
      <c r="S43" s="10" t="s">
        <v>240</v>
      </c>
      <c r="T43" s="10" t="s">
        <v>241</v>
      </c>
      <c r="U43" s="10" t="s">
        <v>242</v>
      </c>
      <c r="V43" s="13">
        <v>64035199</v>
      </c>
      <c r="W43" s="10" t="s">
        <v>39</v>
      </c>
      <c r="X43" s="13">
        <v>1</v>
      </c>
      <c r="Y43" s="10" t="s">
        <v>252</v>
      </c>
      <c r="Z43" s="10" t="s">
        <v>253</v>
      </c>
    </row>
    <row r="44" spans="1:26" ht="79.900000000000006" customHeight="1" x14ac:dyDescent="0.25">
      <c r="A44" s="10" t="s">
        <v>254</v>
      </c>
      <c r="B44" s="10"/>
      <c r="C44" s="10"/>
      <c r="D44" s="10"/>
      <c r="E44" s="10" t="s">
        <v>235</v>
      </c>
      <c r="F44" s="10" t="s">
        <v>236</v>
      </c>
      <c r="G44" s="10" t="s">
        <v>237</v>
      </c>
      <c r="H44" s="10" t="s">
        <v>238</v>
      </c>
      <c r="I44" s="10" t="s">
        <v>124</v>
      </c>
      <c r="J44" s="10" t="s">
        <v>32</v>
      </c>
      <c r="K44" s="10" t="s">
        <v>33</v>
      </c>
      <c r="L44" s="10" t="s">
        <v>34</v>
      </c>
      <c r="M44" s="10" t="s">
        <v>239</v>
      </c>
      <c r="N44" s="11">
        <v>2</v>
      </c>
      <c r="O44" s="12">
        <f t="shared" si="0"/>
        <v>540</v>
      </c>
      <c r="P44" s="12">
        <v>1350</v>
      </c>
      <c r="Q44" s="4">
        <f>O44*N44</f>
        <v>1080</v>
      </c>
      <c r="R44" s="4">
        <f>P44*N44</f>
        <v>2700</v>
      </c>
      <c r="S44" s="10" t="s">
        <v>240</v>
      </c>
      <c r="T44" s="10" t="s">
        <v>241</v>
      </c>
      <c r="U44" s="10" t="s">
        <v>242</v>
      </c>
      <c r="V44" s="13">
        <v>64035199</v>
      </c>
      <c r="W44" s="10" t="s">
        <v>39</v>
      </c>
      <c r="X44" s="13">
        <v>1</v>
      </c>
      <c r="Y44" s="10" t="s">
        <v>255</v>
      </c>
      <c r="Z44" s="10" t="s">
        <v>256</v>
      </c>
    </row>
    <row r="45" spans="1:26" ht="79.900000000000006" customHeight="1" x14ac:dyDescent="0.25">
      <c r="A45" s="10" t="s">
        <v>257</v>
      </c>
      <c r="B45" s="10"/>
      <c r="C45" s="10"/>
      <c r="D45" s="10"/>
      <c r="E45" s="10" t="s">
        <v>235</v>
      </c>
      <c r="F45" s="10" t="s">
        <v>236</v>
      </c>
      <c r="G45" s="10" t="s">
        <v>237</v>
      </c>
      <c r="H45" s="10" t="s">
        <v>238</v>
      </c>
      <c r="I45" s="10" t="s">
        <v>128</v>
      </c>
      <c r="J45" s="10" t="s">
        <v>32</v>
      </c>
      <c r="K45" s="10" t="s">
        <v>33</v>
      </c>
      <c r="L45" s="10" t="s">
        <v>34</v>
      </c>
      <c r="M45" s="10" t="s">
        <v>239</v>
      </c>
      <c r="N45" s="11">
        <v>2</v>
      </c>
      <c r="O45" s="12">
        <f t="shared" si="0"/>
        <v>540</v>
      </c>
      <c r="P45" s="12">
        <v>1350</v>
      </c>
      <c r="Q45" s="4">
        <f>O45*N45</f>
        <v>1080</v>
      </c>
      <c r="R45" s="4">
        <f>P45*N45</f>
        <v>2700</v>
      </c>
      <c r="S45" s="10" t="s">
        <v>240</v>
      </c>
      <c r="T45" s="10" t="s">
        <v>241</v>
      </c>
      <c r="U45" s="10" t="s">
        <v>242</v>
      </c>
      <c r="V45" s="13">
        <v>64035199</v>
      </c>
      <c r="W45" s="10" t="s">
        <v>39</v>
      </c>
      <c r="X45" s="13">
        <v>1</v>
      </c>
      <c r="Y45" s="10" t="s">
        <v>258</v>
      </c>
      <c r="Z45" s="10" t="s">
        <v>259</v>
      </c>
    </row>
    <row r="46" spans="1:26" ht="79.900000000000006" customHeight="1" x14ac:dyDescent="0.25">
      <c r="A46" s="10" t="s">
        <v>260</v>
      </c>
      <c r="B46" s="10"/>
      <c r="C46" s="10"/>
      <c r="D46" s="10"/>
      <c r="E46" s="10" t="s">
        <v>235</v>
      </c>
      <c r="F46" s="10" t="s">
        <v>236</v>
      </c>
      <c r="G46" s="10" t="s">
        <v>237</v>
      </c>
      <c r="H46" s="10" t="s">
        <v>238</v>
      </c>
      <c r="I46" s="10" t="s">
        <v>132</v>
      </c>
      <c r="J46" s="10" t="s">
        <v>32</v>
      </c>
      <c r="K46" s="10" t="s">
        <v>33</v>
      </c>
      <c r="L46" s="10" t="s">
        <v>34</v>
      </c>
      <c r="M46" s="10" t="s">
        <v>239</v>
      </c>
      <c r="N46" s="11">
        <v>1</v>
      </c>
      <c r="O46" s="12">
        <f t="shared" si="0"/>
        <v>540</v>
      </c>
      <c r="P46" s="12">
        <v>1350</v>
      </c>
      <c r="Q46" s="4">
        <f>O46*N46</f>
        <v>540</v>
      </c>
      <c r="R46" s="4">
        <f>P46*N46</f>
        <v>1350</v>
      </c>
      <c r="S46" s="10" t="s">
        <v>240</v>
      </c>
      <c r="T46" s="10" t="s">
        <v>241</v>
      </c>
      <c r="U46" s="10" t="s">
        <v>242</v>
      </c>
      <c r="V46" s="13">
        <v>64035199</v>
      </c>
      <c r="W46" s="10" t="s">
        <v>39</v>
      </c>
      <c r="X46" s="13">
        <v>1</v>
      </c>
      <c r="Y46" s="10" t="s">
        <v>261</v>
      </c>
      <c r="Z46" s="10" t="s">
        <v>262</v>
      </c>
    </row>
    <row r="47" spans="1:26" ht="79.900000000000006" customHeight="1" x14ac:dyDescent="0.25">
      <c r="A47" s="10" t="s">
        <v>263</v>
      </c>
      <c r="B47" s="10"/>
      <c r="C47" s="10"/>
      <c r="D47" s="10"/>
      <c r="E47" s="10" t="s">
        <v>264</v>
      </c>
      <c r="F47" s="10" t="s">
        <v>265</v>
      </c>
      <c r="G47" s="10" t="s">
        <v>142</v>
      </c>
      <c r="H47" s="10" t="s">
        <v>143</v>
      </c>
      <c r="I47" s="10" t="s">
        <v>51</v>
      </c>
      <c r="J47" s="10" t="s">
        <v>32</v>
      </c>
      <c r="K47" s="10" t="s">
        <v>33</v>
      </c>
      <c r="L47" s="10" t="s">
        <v>34</v>
      </c>
      <c r="M47" s="10" t="s">
        <v>266</v>
      </c>
      <c r="N47" s="11">
        <v>1</v>
      </c>
      <c r="O47" s="12">
        <f t="shared" si="0"/>
        <v>278</v>
      </c>
      <c r="P47" s="12">
        <v>695</v>
      </c>
      <c r="Q47" s="4">
        <f>O47*N47</f>
        <v>278</v>
      </c>
      <c r="R47" s="4">
        <f>P47*N47</f>
        <v>695</v>
      </c>
      <c r="S47" s="10" t="s">
        <v>267</v>
      </c>
      <c r="T47" s="10" t="s">
        <v>268</v>
      </c>
      <c r="U47" s="10" t="s">
        <v>269</v>
      </c>
      <c r="V47" s="13">
        <v>64041990</v>
      </c>
      <c r="W47" s="10" t="s">
        <v>39</v>
      </c>
      <c r="X47" s="13">
        <v>1</v>
      </c>
      <c r="Y47" s="10" t="s">
        <v>270</v>
      </c>
      <c r="Z47" s="10" t="s">
        <v>271</v>
      </c>
    </row>
    <row r="48" spans="1:26" ht="79.900000000000006" customHeight="1" x14ac:dyDescent="0.25">
      <c r="A48" s="10" t="s">
        <v>272</v>
      </c>
      <c r="B48" s="10"/>
      <c r="C48" s="10"/>
      <c r="D48" s="10"/>
      <c r="E48" s="10" t="s">
        <v>264</v>
      </c>
      <c r="F48" s="10" t="s">
        <v>265</v>
      </c>
      <c r="G48" s="10" t="s">
        <v>142</v>
      </c>
      <c r="H48" s="10" t="s">
        <v>143</v>
      </c>
      <c r="I48" s="10" t="s">
        <v>81</v>
      </c>
      <c r="J48" s="10" t="s">
        <v>32</v>
      </c>
      <c r="K48" s="10" t="s">
        <v>33</v>
      </c>
      <c r="L48" s="10" t="s">
        <v>34</v>
      </c>
      <c r="M48" s="10" t="s">
        <v>266</v>
      </c>
      <c r="N48" s="11">
        <v>2</v>
      </c>
      <c r="O48" s="12">
        <f t="shared" si="0"/>
        <v>278</v>
      </c>
      <c r="P48" s="12">
        <v>695</v>
      </c>
      <c r="Q48" s="4">
        <f>O48*N48</f>
        <v>556</v>
      </c>
      <c r="R48" s="4">
        <f>P48*N48</f>
        <v>1390</v>
      </c>
      <c r="S48" s="10" t="s">
        <v>267</v>
      </c>
      <c r="T48" s="10" t="s">
        <v>268</v>
      </c>
      <c r="U48" s="10" t="s">
        <v>269</v>
      </c>
      <c r="V48" s="13">
        <v>64041990</v>
      </c>
      <c r="W48" s="10" t="s">
        <v>39</v>
      </c>
      <c r="X48" s="13">
        <v>1</v>
      </c>
      <c r="Y48" s="10" t="s">
        <v>273</v>
      </c>
      <c r="Z48" s="10" t="s">
        <v>274</v>
      </c>
    </row>
    <row r="49" spans="1:26" ht="79.900000000000006" customHeight="1" x14ac:dyDescent="0.25">
      <c r="A49" s="10" t="s">
        <v>275</v>
      </c>
      <c r="B49" s="10"/>
      <c r="C49" s="10"/>
      <c r="D49" s="10"/>
      <c r="E49" s="10" t="s">
        <v>264</v>
      </c>
      <c r="F49" s="10" t="s">
        <v>265</v>
      </c>
      <c r="G49" s="10" t="s">
        <v>142</v>
      </c>
      <c r="H49" s="10" t="s">
        <v>143</v>
      </c>
      <c r="I49" s="10" t="s">
        <v>89</v>
      </c>
      <c r="J49" s="10" t="s">
        <v>32</v>
      </c>
      <c r="K49" s="10" t="s">
        <v>33</v>
      </c>
      <c r="L49" s="10" t="s">
        <v>34</v>
      </c>
      <c r="M49" s="10" t="s">
        <v>266</v>
      </c>
      <c r="N49" s="11">
        <v>1</v>
      </c>
      <c r="O49" s="12">
        <f t="shared" si="0"/>
        <v>278</v>
      </c>
      <c r="P49" s="12">
        <v>695</v>
      </c>
      <c r="Q49" s="4">
        <f>O49*N49</f>
        <v>278</v>
      </c>
      <c r="R49" s="4">
        <f>P49*N49</f>
        <v>695</v>
      </c>
      <c r="S49" s="10" t="s">
        <v>267</v>
      </c>
      <c r="T49" s="10" t="s">
        <v>268</v>
      </c>
      <c r="U49" s="10" t="s">
        <v>269</v>
      </c>
      <c r="V49" s="13">
        <v>64041990</v>
      </c>
      <c r="W49" s="10" t="s">
        <v>39</v>
      </c>
      <c r="X49" s="13">
        <v>1</v>
      </c>
      <c r="Y49" s="10" t="s">
        <v>276</v>
      </c>
      <c r="Z49" s="10" t="s">
        <v>277</v>
      </c>
    </row>
    <row r="50" spans="1:26" ht="79.900000000000006" customHeight="1" x14ac:dyDescent="0.25">
      <c r="A50" s="10" t="s">
        <v>278</v>
      </c>
      <c r="B50" s="10"/>
      <c r="C50" s="10"/>
      <c r="D50" s="10"/>
      <c r="E50" s="10" t="s">
        <v>264</v>
      </c>
      <c r="F50" s="10" t="s">
        <v>265</v>
      </c>
      <c r="G50" s="10" t="s">
        <v>142</v>
      </c>
      <c r="H50" s="10" t="s">
        <v>143</v>
      </c>
      <c r="I50" s="10" t="s">
        <v>97</v>
      </c>
      <c r="J50" s="10" t="s">
        <v>32</v>
      </c>
      <c r="K50" s="10" t="s">
        <v>33</v>
      </c>
      <c r="L50" s="10" t="s">
        <v>34</v>
      </c>
      <c r="M50" s="10" t="s">
        <v>266</v>
      </c>
      <c r="N50" s="11">
        <v>2</v>
      </c>
      <c r="O50" s="12">
        <f t="shared" si="0"/>
        <v>278</v>
      </c>
      <c r="P50" s="12">
        <v>695</v>
      </c>
      <c r="Q50" s="4">
        <f>O50*N50</f>
        <v>556</v>
      </c>
      <c r="R50" s="4">
        <f>P50*N50</f>
        <v>1390</v>
      </c>
      <c r="S50" s="10" t="s">
        <v>267</v>
      </c>
      <c r="T50" s="10" t="s">
        <v>268</v>
      </c>
      <c r="U50" s="10" t="s">
        <v>269</v>
      </c>
      <c r="V50" s="13">
        <v>64041990</v>
      </c>
      <c r="W50" s="10" t="s">
        <v>39</v>
      </c>
      <c r="X50" s="13">
        <v>1</v>
      </c>
      <c r="Y50" s="10" t="s">
        <v>279</v>
      </c>
      <c r="Z50" s="10" t="s">
        <v>280</v>
      </c>
    </row>
    <row r="51" spans="1:26" ht="79.900000000000006" customHeight="1" x14ac:dyDescent="0.25">
      <c r="A51" s="10" t="s">
        <v>281</v>
      </c>
      <c r="B51" s="10"/>
      <c r="C51" s="10"/>
      <c r="D51" s="10"/>
      <c r="E51" s="10" t="s">
        <v>282</v>
      </c>
      <c r="F51" s="10" t="s">
        <v>283</v>
      </c>
      <c r="G51" s="10" t="s">
        <v>284</v>
      </c>
      <c r="H51" s="10" t="s">
        <v>285</v>
      </c>
      <c r="I51" s="10" t="s">
        <v>45</v>
      </c>
      <c r="J51" s="10" t="s">
        <v>32</v>
      </c>
      <c r="K51" s="10" t="s">
        <v>33</v>
      </c>
      <c r="L51" s="10" t="s">
        <v>34</v>
      </c>
      <c r="M51" s="10" t="s">
        <v>266</v>
      </c>
      <c r="N51" s="11">
        <v>1</v>
      </c>
      <c r="O51" s="12">
        <f t="shared" si="0"/>
        <v>230</v>
      </c>
      <c r="P51" s="12">
        <v>575</v>
      </c>
      <c r="Q51" s="4">
        <f>O51*N51</f>
        <v>230</v>
      </c>
      <c r="R51" s="4">
        <f>P51*N51</f>
        <v>575</v>
      </c>
      <c r="S51" s="10" t="s">
        <v>286</v>
      </c>
      <c r="T51" s="10" t="s">
        <v>287</v>
      </c>
      <c r="U51" s="10" t="s">
        <v>288</v>
      </c>
      <c r="V51" s="13">
        <v>64042090</v>
      </c>
      <c r="W51" s="10" t="s">
        <v>39</v>
      </c>
      <c r="X51" s="13">
        <v>1</v>
      </c>
      <c r="Y51" s="10" t="s">
        <v>289</v>
      </c>
      <c r="Z51" s="10" t="s">
        <v>290</v>
      </c>
    </row>
    <row r="52" spans="1:26" ht="79.900000000000006" customHeight="1" x14ac:dyDescent="0.25">
      <c r="A52" s="10" t="s">
        <v>291</v>
      </c>
      <c r="B52" s="10"/>
      <c r="C52" s="10"/>
      <c r="D52" s="10"/>
      <c r="E52" s="10" t="s">
        <v>282</v>
      </c>
      <c r="F52" s="10" t="s">
        <v>283</v>
      </c>
      <c r="G52" s="10" t="s">
        <v>284</v>
      </c>
      <c r="H52" s="10" t="s">
        <v>285</v>
      </c>
      <c r="I52" s="10" t="s">
        <v>132</v>
      </c>
      <c r="J52" s="10" t="s">
        <v>32</v>
      </c>
      <c r="K52" s="10" t="s">
        <v>33</v>
      </c>
      <c r="L52" s="10" t="s">
        <v>34</v>
      </c>
      <c r="M52" s="10" t="s">
        <v>266</v>
      </c>
      <c r="N52" s="11">
        <v>2</v>
      </c>
      <c r="O52" s="12">
        <f t="shared" si="0"/>
        <v>230</v>
      </c>
      <c r="P52" s="12">
        <v>575</v>
      </c>
      <c r="Q52" s="4">
        <f>O52*N52</f>
        <v>460</v>
      </c>
      <c r="R52" s="4">
        <f>P52*N52</f>
        <v>1150</v>
      </c>
      <c r="S52" s="10" t="s">
        <v>286</v>
      </c>
      <c r="T52" s="10" t="s">
        <v>287</v>
      </c>
      <c r="U52" s="10" t="s">
        <v>288</v>
      </c>
      <c r="V52" s="13">
        <v>64042090</v>
      </c>
      <c r="W52" s="10" t="s">
        <v>39</v>
      </c>
      <c r="X52" s="13">
        <v>1</v>
      </c>
      <c r="Y52" s="10" t="s">
        <v>292</v>
      </c>
      <c r="Z52" s="10" t="s">
        <v>293</v>
      </c>
    </row>
    <row r="53" spans="1:26" ht="79.900000000000006" customHeight="1" x14ac:dyDescent="0.25">
      <c r="A53" s="10" t="s">
        <v>294</v>
      </c>
      <c r="B53" s="10"/>
      <c r="C53" s="10"/>
      <c r="D53" s="10"/>
      <c r="E53" s="10" t="s">
        <v>295</v>
      </c>
      <c r="F53" s="10" t="s">
        <v>296</v>
      </c>
      <c r="G53" s="10" t="s">
        <v>142</v>
      </c>
      <c r="H53" s="10" t="s">
        <v>143</v>
      </c>
      <c r="I53" s="10" t="s">
        <v>97</v>
      </c>
      <c r="J53" s="10" t="s">
        <v>32</v>
      </c>
      <c r="K53" s="10" t="s">
        <v>297</v>
      </c>
      <c r="L53" s="10" t="s">
        <v>34</v>
      </c>
      <c r="M53" s="10" t="s">
        <v>35</v>
      </c>
      <c r="N53" s="11">
        <v>7</v>
      </c>
      <c r="O53" s="12">
        <f t="shared" si="0"/>
        <v>198</v>
      </c>
      <c r="P53" s="12">
        <v>495</v>
      </c>
      <c r="Q53" s="4">
        <f>O53*N53</f>
        <v>1386</v>
      </c>
      <c r="R53" s="4">
        <f>P53*N53</f>
        <v>3465</v>
      </c>
      <c r="S53" s="10" t="s">
        <v>298</v>
      </c>
      <c r="T53" s="10" t="s">
        <v>299</v>
      </c>
      <c r="U53" s="10" t="s">
        <v>296</v>
      </c>
      <c r="V53" s="13">
        <v>64039996</v>
      </c>
      <c r="W53" s="10" t="s">
        <v>39</v>
      </c>
      <c r="X53" s="13">
        <v>1</v>
      </c>
      <c r="Y53" s="10" t="s">
        <v>300</v>
      </c>
      <c r="Z53" s="10" t="s">
        <v>301</v>
      </c>
    </row>
    <row r="54" spans="1:26" ht="79.900000000000006" customHeight="1" x14ac:dyDescent="0.25">
      <c r="A54" s="10" t="s">
        <v>302</v>
      </c>
      <c r="B54" s="10"/>
      <c r="C54" s="10"/>
      <c r="D54" s="10"/>
      <c r="E54" s="10" t="s">
        <v>303</v>
      </c>
      <c r="F54" s="10" t="s">
        <v>304</v>
      </c>
      <c r="G54" s="10" t="s">
        <v>142</v>
      </c>
      <c r="H54" s="10" t="s">
        <v>143</v>
      </c>
      <c r="I54" s="10" t="s">
        <v>128</v>
      </c>
      <c r="J54" s="10" t="s">
        <v>32</v>
      </c>
      <c r="K54" s="10" t="s">
        <v>297</v>
      </c>
      <c r="L54" s="10" t="s">
        <v>34</v>
      </c>
      <c r="M54" s="10" t="s">
        <v>35</v>
      </c>
      <c r="N54" s="11">
        <v>2</v>
      </c>
      <c r="O54" s="12">
        <f t="shared" si="0"/>
        <v>278</v>
      </c>
      <c r="P54" s="12">
        <v>695</v>
      </c>
      <c r="Q54" s="4">
        <f>O54*N54</f>
        <v>556</v>
      </c>
      <c r="R54" s="4">
        <f>P54*N54</f>
        <v>1390</v>
      </c>
      <c r="S54" s="10" t="s">
        <v>305</v>
      </c>
      <c r="T54" s="10" t="s">
        <v>306</v>
      </c>
      <c r="U54" s="10" t="s">
        <v>304</v>
      </c>
      <c r="V54" s="13">
        <v>64041990</v>
      </c>
      <c r="W54" s="10" t="s">
        <v>39</v>
      </c>
      <c r="X54" s="13">
        <v>1</v>
      </c>
      <c r="Y54" s="10" t="s">
        <v>307</v>
      </c>
      <c r="Z54" s="10" t="s">
        <v>308</v>
      </c>
    </row>
    <row r="55" spans="1:26" ht="79.900000000000006" customHeight="1" x14ac:dyDescent="0.25">
      <c r="A55" s="10" t="s">
        <v>309</v>
      </c>
      <c r="B55" s="10"/>
      <c r="C55" s="10"/>
      <c r="D55" s="10"/>
      <c r="E55" s="10" t="s">
        <v>310</v>
      </c>
      <c r="F55" s="10" t="s">
        <v>311</v>
      </c>
      <c r="G55" s="10" t="s">
        <v>89</v>
      </c>
      <c r="H55" s="10" t="s">
        <v>203</v>
      </c>
      <c r="I55" s="10" t="s">
        <v>97</v>
      </c>
      <c r="J55" s="10" t="s">
        <v>32</v>
      </c>
      <c r="K55" s="10" t="s">
        <v>297</v>
      </c>
      <c r="L55" s="10" t="s">
        <v>34</v>
      </c>
      <c r="M55" s="10" t="s">
        <v>35</v>
      </c>
      <c r="N55" s="11">
        <v>1</v>
      </c>
      <c r="O55" s="12">
        <f t="shared" si="0"/>
        <v>238</v>
      </c>
      <c r="P55" s="12">
        <v>595</v>
      </c>
      <c r="Q55" s="4">
        <f>O55*N55</f>
        <v>238</v>
      </c>
      <c r="R55" s="4">
        <f>P55*N55</f>
        <v>595</v>
      </c>
      <c r="S55" s="10" t="s">
        <v>312</v>
      </c>
      <c r="T55" s="10" t="s">
        <v>313</v>
      </c>
      <c r="U55" s="10" t="s">
        <v>311</v>
      </c>
      <c r="V55" s="13">
        <v>64041990</v>
      </c>
      <c r="W55" s="10" t="s">
        <v>39</v>
      </c>
      <c r="X55" s="13">
        <v>1</v>
      </c>
      <c r="Y55" s="10" t="s">
        <v>314</v>
      </c>
      <c r="Z55" s="10" t="s">
        <v>315</v>
      </c>
    </row>
    <row r="56" spans="1:26" ht="79.900000000000006" customHeight="1" x14ac:dyDescent="0.25">
      <c r="A56" s="10" t="s">
        <v>316</v>
      </c>
      <c r="B56" s="10"/>
      <c r="C56" s="10"/>
      <c r="D56" s="10"/>
      <c r="E56" s="10" t="s">
        <v>310</v>
      </c>
      <c r="F56" s="10" t="s">
        <v>311</v>
      </c>
      <c r="G56" s="10" t="s">
        <v>89</v>
      </c>
      <c r="H56" s="10" t="s">
        <v>203</v>
      </c>
      <c r="I56" s="10" t="s">
        <v>128</v>
      </c>
      <c r="J56" s="10" t="s">
        <v>32</v>
      </c>
      <c r="K56" s="10" t="s">
        <v>297</v>
      </c>
      <c r="L56" s="10" t="s">
        <v>34</v>
      </c>
      <c r="M56" s="10" t="s">
        <v>35</v>
      </c>
      <c r="N56" s="11">
        <v>3</v>
      </c>
      <c r="O56" s="12">
        <f t="shared" si="0"/>
        <v>238</v>
      </c>
      <c r="P56" s="12">
        <v>595</v>
      </c>
      <c r="Q56" s="4">
        <f>O56*N56</f>
        <v>714</v>
      </c>
      <c r="R56" s="4">
        <f>P56*N56</f>
        <v>1785</v>
      </c>
      <c r="S56" s="10" t="s">
        <v>312</v>
      </c>
      <c r="T56" s="10" t="s">
        <v>313</v>
      </c>
      <c r="U56" s="10" t="s">
        <v>311</v>
      </c>
      <c r="V56" s="13">
        <v>64041990</v>
      </c>
      <c r="W56" s="10" t="s">
        <v>39</v>
      </c>
      <c r="X56" s="13">
        <v>1</v>
      </c>
      <c r="Y56" s="10" t="s">
        <v>317</v>
      </c>
      <c r="Z56" s="10" t="s">
        <v>318</v>
      </c>
    </row>
    <row r="57" spans="1:26" ht="79.900000000000006" customHeight="1" x14ac:dyDescent="0.25">
      <c r="A57" s="10" t="s">
        <v>319</v>
      </c>
      <c r="B57" s="10"/>
      <c r="C57" s="10"/>
      <c r="D57" s="10"/>
      <c r="E57" s="10" t="s">
        <v>310</v>
      </c>
      <c r="F57" s="10" t="s">
        <v>311</v>
      </c>
      <c r="G57" s="10" t="s">
        <v>89</v>
      </c>
      <c r="H57" s="10" t="s">
        <v>203</v>
      </c>
      <c r="I57" s="10" t="s">
        <v>132</v>
      </c>
      <c r="J57" s="10" t="s">
        <v>32</v>
      </c>
      <c r="K57" s="10" t="s">
        <v>297</v>
      </c>
      <c r="L57" s="10" t="s">
        <v>34</v>
      </c>
      <c r="M57" s="10" t="s">
        <v>35</v>
      </c>
      <c r="N57" s="11">
        <v>1</v>
      </c>
      <c r="O57" s="12">
        <f t="shared" si="0"/>
        <v>238</v>
      </c>
      <c r="P57" s="12">
        <v>595</v>
      </c>
      <c r="Q57" s="4">
        <f>O57*N57</f>
        <v>238</v>
      </c>
      <c r="R57" s="4">
        <f>P57*N57</f>
        <v>595</v>
      </c>
      <c r="S57" s="10" t="s">
        <v>312</v>
      </c>
      <c r="T57" s="10" t="s">
        <v>313</v>
      </c>
      <c r="U57" s="10" t="s">
        <v>311</v>
      </c>
      <c r="V57" s="13">
        <v>64041990</v>
      </c>
      <c r="W57" s="10" t="s">
        <v>39</v>
      </c>
      <c r="X57" s="13">
        <v>1</v>
      </c>
      <c r="Y57" s="10" t="s">
        <v>320</v>
      </c>
      <c r="Z57" s="10" t="s">
        <v>321</v>
      </c>
    </row>
    <row r="58" spans="1:26" ht="79.900000000000006" customHeight="1" x14ac:dyDescent="0.25">
      <c r="A58" s="10" t="s">
        <v>322</v>
      </c>
      <c r="B58" s="10"/>
      <c r="C58" s="10"/>
      <c r="D58" s="10"/>
      <c r="E58" s="10" t="s">
        <v>323</v>
      </c>
      <c r="F58" s="10" t="s">
        <v>324</v>
      </c>
      <c r="G58" s="10" t="s">
        <v>325</v>
      </c>
      <c r="H58" s="10" t="s">
        <v>326</v>
      </c>
      <c r="I58" s="10" t="s">
        <v>97</v>
      </c>
      <c r="J58" s="10" t="s">
        <v>32</v>
      </c>
      <c r="K58" s="10" t="s">
        <v>297</v>
      </c>
      <c r="L58" s="10" t="s">
        <v>34</v>
      </c>
      <c r="M58" s="10" t="s">
        <v>35</v>
      </c>
      <c r="N58" s="11">
        <v>3</v>
      </c>
      <c r="O58" s="12">
        <f t="shared" si="0"/>
        <v>278</v>
      </c>
      <c r="P58" s="12">
        <v>695</v>
      </c>
      <c r="Q58" s="4">
        <f>O58*N58</f>
        <v>834</v>
      </c>
      <c r="R58" s="4">
        <f>P58*N58</f>
        <v>2085</v>
      </c>
      <c r="S58" s="10" t="s">
        <v>327</v>
      </c>
      <c r="T58" s="10" t="s">
        <v>328</v>
      </c>
      <c r="U58" s="10" t="s">
        <v>329</v>
      </c>
      <c r="V58" s="13">
        <v>64041990</v>
      </c>
      <c r="W58" s="10" t="s">
        <v>39</v>
      </c>
      <c r="X58" s="13">
        <v>1</v>
      </c>
      <c r="Y58" s="10" t="s">
        <v>330</v>
      </c>
      <c r="Z58" s="10" t="s">
        <v>331</v>
      </c>
    </row>
    <row r="59" spans="1:26" ht="79.900000000000006" customHeight="1" x14ac:dyDescent="0.25">
      <c r="A59" s="10" t="s">
        <v>332</v>
      </c>
      <c r="B59" s="10"/>
      <c r="C59" s="10"/>
      <c r="D59" s="10"/>
      <c r="E59" s="10" t="s">
        <v>323</v>
      </c>
      <c r="F59" s="10" t="s">
        <v>324</v>
      </c>
      <c r="G59" s="10" t="s">
        <v>325</v>
      </c>
      <c r="H59" s="10" t="s">
        <v>326</v>
      </c>
      <c r="I59" s="10" t="s">
        <v>124</v>
      </c>
      <c r="J59" s="10" t="s">
        <v>32</v>
      </c>
      <c r="K59" s="10" t="s">
        <v>297</v>
      </c>
      <c r="L59" s="10" t="s">
        <v>34</v>
      </c>
      <c r="M59" s="10" t="s">
        <v>35</v>
      </c>
      <c r="N59" s="11">
        <v>2</v>
      </c>
      <c r="O59" s="12">
        <f t="shared" si="0"/>
        <v>278</v>
      </c>
      <c r="P59" s="12">
        <v>695</v>
      </c>
      <c r="Q59" s="4">
        <f>O59*N59</f>
        <v>556</v>
      </c>
      <c r="R59" s="4">
        <f>P59*N59</f>
        <v>1390</v>
      </c>
      <c r="S59" s="10" t="s">
        <v>327</v>
      </c>
      <c r="T59" s="10" t="s">
        <v>328</v>
      </c>
      <c r="U59" s="10" t="s">
        <v>329</v>
      </c>
      <c r="V59" s="13">
        <v>64041990</v>
      </c>
      <c r="W59" s="10" t="s">
        <v>39</v>
      </c>
      <c r="X59" s="13">
        <v>1</v>
      </c>
      <c r="Y59" s="10" t="s">
        <v>333</v>
      </c>
      <c r="Z59" s="10" t="s">
        <v>334</v>
      </c>
    </row>
    <row r="60" spans="1:26" ht="79.900000000000006" customHeight="1" x14ac:dyDescent="0.25">
      <c r="A60" s="10" t="s">
        <v>335</v>
      </c>
      <c r="B60" s="10"/>
      <c r="C60" s="10"/>
      <c r="D60" s="10"/>
      <c r="E60" s="10" t="s">
        <v>323</v>
      </c>
      <c r="F60" s="10" t="s">
        <v>324</v>
      </c>
      <c r="G60" s="10" t="s">
        <v>325</v>
      </c>
      <c r="H60" s="10" t="s">
        <v>326</v>
      </c>
      <c r="I60" s="10" t="s">
        <v>128</v>
      </c>
      <c r="J60" s="10" t="s">
        <v>32</v>
      </c>
      <c r="K60" s="10" t="s">
        <v>297</v>
      </c>
      <c r="L60" s="10" t="s">
        <v>34</v>
      </c>
      <c r="M60" s="10" t="s">
        <v>35</v>
      </c>
      <c r="N60" s="11">
        <v>2</v>
      </c>
      <c r="O60" s="12">
        <f t="shared" si="0"/>
        <v>278</v>
      </c>
      <c r="P60" s="12">
        <v>695</v>
      </c>
      <c r="Q60" s="4">
        <f>O60*N60</f>
        <v>556</v>
      </c>
      <c r="R60" s="4">
        <f>P60*N60</f>
        <v>1390</v>
      </c>
      <c r="S60" s="10" t="s">
        <v>327</v>
      </c>
      <c r="T60" s="10" t="s">
        <v>328</v>
      </c>
      <c r="U60" s="10" t="s">
        <v>329</v>
      </c>
      <c r="V60" s="13">
        <v>64041990</v>
      </c>
      <c r="W60" s="10" t="s">
        <v>39</v>
      </c>
      <c r="X60" s="13">
        <v>1</v>
      </c>
      <c r="Y60" s="10" t="s">
        <v>336</v>
      </c>
      <c r="Z60" s="10" t="s">
        <v>337</v>
      </c>
    </row>
    <row r="61" spans="1:26" ht="79.900000000000006" customHeight="1" x14ac:dyDescent="0.25">
      <c r="A61" s="10" t="s">
        <v>338</v>
      </c>
      <c r="B61" s="10"/>
      <c r="C61" s="10"/>
      <c r="D61" s="10"/>
      <c r="E61" s="10" t="s">
        <v>323</v>
      </c>
      <c r="F61" s="10" t="s">
        <v>324</v>
      </c>
      <c r="G61" s="10" t="s">
        <v>325</v>
      </c>
      <c r="H61" s="10" t="s">
        <v>326</v>
      </c>
      <c r="I61" s="10" t="s">
        <v>132</v>
      </c>
      <c r="J61" s="10" t="s">
        <v>32</v>
      </c>
      <c r="K61" s="10" t="s">
        <v>297</v>
      </c>
      <c r="L61" s="10" t="s">
        <v>34</v>
      </c>
      <c r="M61" s="10" t="s">
        <v>35</v>
      </c>
      <c r="N61" s="11">
        <v>1</v>
      </c>
      <c r="O61" s="12">
        <f t="shared" si="0"/>
        <v>278</v>
      </c>
      <c r="P61" s="12">
        <v>695</v>
      </c>
      <c r="Q61" s="4">
        <f>O61*N61</f>
        <v>278</v>
      </c>
      <c r="R61" s="4">
        <f>P61*N61</f>
        <v>695</v>
      </c>
      <c r="S61" s="10" t="s">
        <v>327</v>
      </c>
      <c r="T61" s="10" t="s">
        <v>328</v>
      </c>
      <c r="U61" s="10" t="s">
        <v>329</v>
      </c>
      <c r="V61" s="13">
        <v>64041990</v>
      </c>
      <c r="W61" s="10" t="s">
        <v>39</v>
      </c>
      <c r="X61" s="13">
        <v>1</v>
      </c>
      <c r="Y61" s="10" t="s">
        <v>339</v>
      </c>
      <c r="Z61" s="10" t="s">
        <v>340</v>
      </c>
    </row>
    <row r="62" spans="1:26" ht="79.900000000000006" customHeight="1" x14ac:dyDescent="0.25">
      <c r="A62" s="10" t="s">
        <v>341</v>
      </c>
      <c r="B62" s="10"/>
      <c r="C62" s="10"/>
      <c r="D62" s="10"/>
      <c r="E62" s="10" t="s">
        <v>342</v>
      </c>
      <c r="F62" s="10" t="s">
        <v>343</v>
      </c>
      <c r="G62" s="10" t="s">
        <v>344</v>
      </c>
      <c r="H62" s="10" t="s">
        <v>345</v>
      </c>
      <c r="I62" s="10" t="s">
        <v>97</v>
      </c>
      <c r="J62" s="10" t="s">
        <v>32</v>
      </c>
      <c r="K62" s="10" t="s">
        <v>297</v>
      </c>
      <c r="L62" s="10" t="s">
        <v>34</v>
      </c>
      <c r="M62" s="10" t="s">
        <v>35</v>
      </c>
      <c r="N62" s="11">
        <v>13</v>
      </c>
      <c r="O62" s="12">
        <f t="shared" si="0"/>
        <v>230</v>
      </c>
      <c r="P62" s="12">
        <v>575</v>
      </c>
      <c r="Q62" s="4">
        <f>O62*N62</f>
        <v>2990</v>
      </c>
      <c r="R62" s="4">
        <f>P62*N62</f>
        <v>7475</v>
      </c>
      <c r="S62" s="10" t="s">
        <v>346</v>
      </c>
      <c r="T62" s="10" t="s">
        <v>347</v>
      </c>
      <c r="U62" s="10" t="s">
        <v>348</v>
      </c>
      <c r="V62" s="13">
        <v>64039996</v>
      </c>
      <c r="W62" s="10" t="s">
        <v>39</v>
      </c>
      <c r="X62" s="13">
        <v>1</v>
      </c>
      <c r="Y62" s="10" t="s">
        <v>349</v>
      </c>
      <c r="Z62" s="10" t="s">
        <v>350</v>
      </c>
    </row>
    <row r="63" spans="1:26" ht="79.900000000000006" customHeight="1" x14ac:dyDescent="0.25">
      <c r="A63" s="10" t="s">
        <v>351</v>
      </c>
      <c r="B63" s="10"/>
      <c r="C63" s="10"/>
      <c r="D63" s="10"/>
      <c r="E63" s="10" t="s">
        <v>342</v>
      </c>
      <c r="F63" s="10" t="s">
        <v>343</v>
      </c>
      <c r="G63" s="10" t="s">
        <v>344</v>
      </c>
      <c r="H63" s="10" t="s">
        <v>345</v>
      </c>
      <c r="I63" s="10" t="s">
        <v>124</v>
      </c>
      <c r="J63" s="10" t="s">
        <v>32</v>
      </c>
      <c r="K63" s="10" t="s">
        <v>297</v>
      </c>
      <c r="L63" s="10" t="s">
        <v>34</v>
      </c>
      <c r="M63" s="10" t="s">
        <v>35</v>
      </c>
      <c r="N63" s="11">
        <v>11</v>
      </c>
      <c r="O63" s="12">
        <f t="shared" si="0"/>
        <v>230</v>
      </c>
      <c r="P63" s="12">
        <v>575</v>
      </c>
      <c r="Q63" s="4">
        <f>O63*N63</f>
        <v>2530</v>
      </c>
      <c r="R63" s="4">
        <f>P63*N63</f>
        <v>6325</v>
      </c>
      <c r="S63" s="10" t="s">
        <v>346</v>
      </c>
      <c r="T63" s="10" t="s">
        <v>347</v>
      </c>
      <c r="U63" s="10" t="s">
        <v>348</v>
      </c>
      <c r="V63" s="13">
        <v>64039996</v>
      </c>
      <c r="W63" s="10" t="s">
        <v>39</v>
      </c>
      <c r="X63" s="13">
        <v>1</v>
      </c>
      <c r="Y63" s="10" t="s">
        <v>352</v>
      </c>
      <c r="Z63" s="10" t="s">
        <v>353</v>
      </c>
    </row>
    <row r="64" spans="1:26" ht="79.900000000000006" customHeight="1" x14ac:dyDescent="0.25">
      <c r="A64" s="10" t="s">
        <v>354</v>
      </c>
      <c r="B64" s="10"/>
      <c r="C64" s="10"/>
      <c r="D64" s="10"/>
      <c r="E64" s="10" t="s">
        <v>342</v>
      </c>
      <c r="F64" s="10" t="s">
        <v>343</v>
      </c>
      <c r="G64" s="10" t="s">
        <v>344</v>
      </c>
      <c r="H64" s="10" t="s">
        <v>345</v>
      </c>
      <c r="I64" s="10" t="s">
        <v>128</v>
      </c>
      <c r="J64" s="10" t="s">
        <v>32</v>
      </c>
      <c r="K64" s="10" t="s">
        <v>297</v>
      </c>
      <c r="L64" s="10" t="s">
        <v>34</v>
      </c>
      <c r="M64" s="10" t="s">
        <v>35</v>
      </c>
      <c r="N64" s="11">
        <v>44</v>
      </c>
      <c r="O64" s="12">
        <f t="shared" si="0"/>
        <v>230</v>
      </c>
      <c r="P64" s="12">
        <v>575</v>
      </c>
      <c r="Q64" s="4">
        <f>O64*N64</f>
        <v>10120</v>
      </c>
      <c r="R64" s="4">
        <f>P64*N64</f>
        <v>25300</v>
      </c>
      <c r="S64" s="10" t="s">
        <v>346</v>
      </c>
      <c r="T64" s="10" t="s">
        <v>347</v>
      </c>
      <c r="U64" s="10" t="s">
        <v>348</v>
      </c>
      <c r="V64" s="13">
        <v>64039996</v>
      </c>
      <c r="W64" s="10" t="s">
        <v>39</v>
      </c>
      <c r="X64" s="13">
        <v>1</v>
      </c>
      <c r="Y64" s="10" t="s">
        <v>355</v>
      </c>
      <c r="Z64" s="10" t="s">
        <v>356</v>
      </c>
    </row>
    <row r="65" spans="1:26" ht="79.900000000000006" customHeight="1" x14ac:dyDescent="0.25">
      <c r="A65" s="10" t="s">
        <v>357</v>
      </c>
      <c r="B65" s="10"/>
      <c r="C65" s="10"/>
      <c r="D65" s="10"/>
      <c r="E65" s="10" t="s">
        <v>342</v>
      </c>
      <c r="F65" s="10" t="s">
        <v>343</v>
      </c>
      <c r="G65" s="10" t="s">
        <v>344</v>
      </c>
      <c r="H65" s="10" t="s">
        <v>345</v>
      </c>
      <c r="I65" s="10" t="s">
        <v>132</v>
      </c>
      <c r="J65" s="10" t="s">
        <v>32</v>
      </c>
      <c r="K65" s="10" t="s">
        <v>297</v>
      </c>
      <c r="L65" s="10" t="s">
        <v>34</v>
      </c>
      <c r="M65" s="10" t="s">
        <v>35</v>
      </c>
      <c r="N65" s="11">
        <v>18</v>
      </c>
      <c r="O65" s="12">
        <f t="shared" si="0"/>
        <v>230</v>
      </c>
      <c r="P65" s="12">
        <v>575</v>
      </c>
      <c r="Q65" s="4">
        <f>O65*N65</f>
        <v>4140</v>
      </c>
      <c r="R65" s="4">
        <f>P65*N65</f>
        <v>10350</v>
      </c>
      <c r="S65" s="10" t="s">
        <v>346</v>
      </c>
      <c r="T65" s="10" t="s">
        <v>347</v>
      </c>
      <c r="U65" s="10" t="s">
        <v>348</v>
      </c>
      <c r="V65" s="13">
        <v>64039996</v>
      </c>
      <c r="W65" s="10" t="s">
        <v>39</v>
      </c>
      <c r="X65" s="13">
        <v>1</v>
      </c>
      <c r="Y65" s="10" t="s">
        <v>358</v>
      </c>
      <c r="Z65" s="10" t="s">
        <v>359</v>
      </c>
    </row>
    <row r="66" spans="1:26" ht="79.900000000000006" customHeight="1" x14ac:dyDescent="0.25">
      <c r="A66" s="10" t="s">
        <v>360</v>
      </c>
      <c r="B66" s="10"/>
      <c r="C66" s="10"/>
      <c r="D66" s="10"/>
      <c r="E66" s="10" t="s">
        <v>342</v>
      </c>
      <c r="F66" s="10" t="s">
        <v>343</v>
      </c>
      <c r="G66" s="10" t="s">
        <v>344</v>
      </c>
      <c r="H66" s="10" t="s">
        <v>345</v>
      </c>
      <c r="I66" s="10" t="s">
        <v>136</v>
      </c>
      <c r="J66" s="10" t="s">
        <v>32</v>
      </c>
      <c r="K66" s="10" t="s">
        <v>297</v>
      </c>
      <c r="L66" s="10" t="s">
        <v>34</v>
      </c>
      <c r="M66" s="10" t="s">
        <v>35</v>
      </c>
      <c r="N66" s="11">
        <v>16</v>
      </c>
      <c r="O66" s="12">
        <f t="shared" si="0"/>
        <v>230</v>
      </c>
      <c r="P66" s="12">
        <v>575</v>
      </c>
      <c r="Q66" s="4">
        <f>O66*N66</f>
        <v>3680</v>
      </c>
      <c r="R66" s="4">
        <f>P66*N66</f>
        <v>9200</v>
      </c>
      <c r="S66" s="10" t="s">
        <v>346</v>
      </c>
      <c r="T66" s="10" t="s">
        <v>347</v>
      </c>
      <c r="U66" s="10" t="s">
        <v>348</v>
      </c>
      <c r="V66" s="13">
        <v>64039996</v>
      </c>
      <c r="W66" s="10" t="s">
        <v>39</v>
      </c>
      <c r="X66" s="13">
        <v>1</v>
      </c>
      <c r="Y66" s="10" t="s">
        <v>361</v>
      </c>
      <c r="Z66" s="10" t="s">
        <v>362</v>
      </c>
    </row>
    <row r="67" spans="1:26" ht="79.900000000000006" customHeight="1" x14ac:dyDescent="0.25">
      <c r="A67" s="10" t="s">
        <v>363</v>
      </c>
      <c r="B67" s="10"/>
      <c r="C67" s="10"/>
      <c r="D67" s="10"/>
      <c r="E67" s="10" t="s">
        <v>342</v>
      </c>
      <c r="F67" s="10" t="s">
        <v>343</v>
      </c>
      <c r="G67" s="10" t="s">
        <v>344</v>
      </c>
      <c r="H67" s="10" t="s">
        <v>345</v>
      </c>
      <c r="I67" s="10" t="s">
        <v>364</v>
      </c>
      <c r="J67" s="10" t="s">
        <v>32</v>
      </c>
      <c r="K67" s="10" t="s">
        <v>297</v>
      </c>
      <c r="L67" s="10" t="s">
        <v>34</v>
      </c>
      <c r="M67" s="10" t="s">
        <v>35</v>
      </c>
      <c r="N67" s="11">
        <v>15</v>
      </c>
      <c r="O67" s="12">
        <f t="shared" si="0"/>
        <v>230</v>
      </c>
      <c r="P67" s="12">
        <v>575</v>
      </c>
      <c r="Q67" s="4">
        <f>O67*N67</f>
        <v>3450</v>
      </c>
      <c r="R67" s="4">
        <f>P67*N67</f>
        <v>8625</v>
      </c>
      <c r="S67" s="10" t="s">
        <v>346</v>
      </c>
      <c r="T67" s="10" t="s">
        <v>347</v>
      </c>
      <c r="U67" s="10" t="s">
        <v>348</v>
      </c>
      <c r="V67" s="13">
        <v>64039996</v>
      </c>
      <c r="W67" s="10" t="s">
        <v>39</v>
      </c>
      <c r="X67" s="13">
        <v>1</v>
      </c>
      <c r="Y67" s="10" t="s">
        <v>365</v>
      </c>
      <c r="Z67" s="10" t="s">
        <v>366</v>
      </c>
    </row>
    <row r="68" spans="1:26" ht="79.900000000000006" customHeight="1" x14ac:dyDescent="0.25">
      <c r="A68" s="10" t="s">
        <v>367</v>
      </c>
      <c r="B68" s="10"/>
      <c r="C68" s="10"/>
      <c r="D68" s="10"/>
      <c r="E68" s="10" t="s">
        <v>342</v>
      </c>
      <c r="F68" s="10" t="s">
        <v>343</v>
      </c>
      <c r="G68" s="10" t="s">
        <v>344</v>
      </c>
      <c r="H68" s="10" t="s">
        <v>345</v>
      </c>
      <c r="I68" s="10" t="s">
        <v>368</v>
      </c>
      <c r="J68" s="10" t="s">
        <v>32</v>
      </c>
      <c r="K68" s="10" t="s">
        <v>297</v>
      </c>
      <c r="L68" s="10" t="s">
        <v>34</v>
      </c>
      <c r="M68" s="10" t="s">
        <v>35</v>
      </c>
      <c r="N68" s="11">
        <v>8</v>
      </c>
      <c r="O68" s="12">
        <f t="shared" ref="O68:O131" si="1">P68/2.5</f>
        <v>230</v>
      </c>
      <c r="P68" s="12">
        <v>575</v>
      </c>
      <c r="Q68" s="4">
        <f>O68*N68</f>
        <v>1840</v>
      </c>
      <c r="R68" s="4">
        <f>P68*N68</f>
        <v>4600</v>
      </c>
      <c r="S68" s="10" t="s">
        <v>346</v>
      </c>
      <c r="T68" s="10" t="s">
        <v>347</v>
      </c>
      <c r="U68" s="10" t="s">
        <v>348</v>
      </c>
      <c r="V68" s="13">
        <v>64039996</v>
      </c>
      <c r="W68" s="10" t="s">
        <v>39</v>
      </c>
      <c r="X68" s="13">
        <v>1</v>
      </c>
      <c r="Y68" s="10" t="s">
        <v>369</v>
      </c>
      <c r="Z68" s="10" t="s">
        <v>370</v>
      </c>
    </row>
    <row r="69" spans="1:26" ht="79.900000000000006" customHeight="1" x14ac:dyDescent="0.25">
      <c r="A69" s="10" t="s">
        <v>371</v>
      </c>
      <c r="B69" s="10"/>
      <c r="C69" s="10"/>
      <c r="D69" s="10"/>
      <c r="E69" s="10" t="s">
        <v>342</v>
      </c>
      <c r="F69" s="10" t="s">
        <v>343</v>
      </c>
      <c r="G69" s="10" t="s">
        <v>344</v>
      </c>
      <c r="H69" s="10" t="s">
        <v>345</v>
      </c>
      <c r="I69" s="10" t="s">
        <v>372</v>
      </c>
      <c r="J69" s="10" t="s">
        <v>32</v>
      </c>
      <c r="K69" s="10" t="s">
        <v>297</v>
      </c>
      <c r="L69" s="10" t="s">
        <v>34</v>
      </c>
      <c r="M69" s="10" t="s">
        <v>35</v>
      </c>
      <c r="N69" s="11">
        <v>4</v>
      </c>
      <c r="O69" s="12">
        <f t="shared" si="1"/>
        <v>230</v>
      </c>
      <c r="P69" s="12">
        <v>575</v>
      </c>
      <c r="Q69" s="4">
        <f>O69*N69</f>
        <v>920</v>
      </c>
      <c r="R69" s="4">
        <f>P69*N69</f>
        <v>2300</v>
      </c>
      <c r="S69" s="10" t="s">
        <v>346</v>
      </c>
      <c r="T69" s="10" t="s">
        <v>347</v>
      </c>
      <c r="U69" s="10" t="s">
        <v>348</v>
      </c>
      <c r="V69" s="13">
        <v>64039996</v>
      </c>
      <c r="W69" s="10" t="s">
        <v>39</v>
      </c>
      <c r="X69" s="13">
        <v>1</v>
      </c>
      <c r="Y69" s="10" t="s">
        <v>373</v>
      </c>
      <c r="Z69" s="10" t="s">
        <v>374</v>
      </c>
    </row>
    <row r="70" spans="1:26" ht="79.900000000000006" customHeight="1" x14ac:dyDescent="0.25">
      <c r="A70" s="10" t="s">
        <v>375</v>
      </c>
      <c r="B70" s="10"/>
      <c r="C70" s="10"/>
      <c r="D70" s="10"/>
      <c r="E70" s="10" t="s">
        <v>342</v>
      </c>
      <c r="F70" s="10" t="s">
        <v>343</v>
      </c>
      <c r="G70" s="10" t="s">
        <v>344</v>
      </c>
      <c r="H70" s="10" t="s">
        <v>345</v>
      </c>
      <c r="I70" s="10" t="s">
        <v>376</v>
      </c>
      <c r="J70" s="10" t="s">
        <v>32</v>
      </c>
      <c r="K70" s="10" t="s">
        <v>297</v>
      </c>
      <c r="L70" s="10" t="s">
        <v>34</v>
      </c>
      <c r="M70" s="10" t="s">
        <v>35</v>
      </c>
      <c r="N70" s="11">
        <v>7</v>
      </c>
      <c r="O70" s="12">
        <f t="shared" si="1"/>
        <v>230</v>
      </c>
      <c r="P70" s="12">
        <v>575</v>
      </c>
      <c r="Q70" s="4">
        <f>O70*N70</f>
        <v>1610</v>
      </c>
      <c r="R70" s="4">
        <f>P70*N70</f>
        <v>4025</v>
      </c>
      <c r="S70" s="10" t="s">
        <v>346</v>
      </c>
      <c r="T70" s="10" t="s">
        <v>347</v>
      </c>
      <c r="U70" s="10" t="s">
        <v>348</v>
      </c>
      <c r="V70" s="13">
        <v>64039996</v>
      </c>
      <c r="W70" s="10" t="s">
        <v>39</v>
      </c>
      <c r="X70" s="13">
        <v>1</v>
      </c>
      <c r="Y70" s="10" t="s">
        <v>377</v>
      </c>
      <c r="Z70" s="10" t="s">
        <v>378</v>
      </c>
    </row>
    <row r="71" spans="1:26" ht="79.900000000000006" customHeight="1" x14ac:dyDescent="0.25">
      <c r="A71" s="10" t="s">
        <v>379</v>
      </c>
      <c r="B71" s="10"/>
      <c r="C71" s="10"/>
      <c r="D71" s="10"/>
      <c r="E71" s="10" t="s">
        <v>342</v>
      </c>
      <c r="F71" s="10" t="s">
        <v>343</v>
      </c>
      <c r="G71" s="10" t="s">
        <v>344</v>
      </c>
      <c r="H71" s="10" t="s">
        <v>345</v>
      </c>
      <c r="I71" s="10" t="s">
        <v>380</v>
      </c>
      <c r="J71" s="10" t="s">
        <v>32</v>
      </c>
      <c r="K71" s="10" t="s">
        <v>297</v>
      </c>
      <c r="L71" s="10" t="s">
        <v>34</v>
      </c>
      <c r="M71" s="10" t="s">
        <v>35</v>
      </c>
      <c r="N71" s="11">
        <v>9</v>
      </c>
      <c r="O71" s="12">
        <f t="shared" si="1"/>
        <v>230</v>
      </c>
      <c r="P71" s="12">
        <v>575</v>
      </c>
      <c r="Q71" s="4">
        <f>O71*N71</f>
        <v>2070</v>
      </c>
      <c r="R71" s="4">
        <f>P71*N71</f>
        <v>5175</v>
      </c>
      <c r="S71" s="10" t="s">
        <v>346</v>
      </c>
      <c r="T71" s="10" t="s">
        <v>347</v>
      </c>
      <c r="U71" s="10" t="s">
        <v>348</v>
      </c>
      <c r="V71" s="13">
        <v>64039996</v>
      </c>
      <c r="W71" s="10" t="s">
        <v>39</v>
      </c>
      <c r="X71" s="13">
        <v>1</v>
      </c>
      <c r="Y71" s="10" t="s">
        <v>381</v>
      </c>
      <c r="Z71" s="10" t="s">
        <v>382</v>
      </c>
    </row>
    <row r="72" spans="1:26" ht="79.900000000000006" customHeight="1" x14ac:dyDescent="0.25">
      <c r="A72" s="10" t="s">
        <v>383</v>
      </c>
      <c r="B72" s="10"/>
      <c r="C72" s="10"/>
      <c r="D72" s="10"/>
      <c r="E72" s="10" t="s">
        <v>342</v>
      </c>
      <c r="F72" s="10" t="s">
        <v>343</v>
      </c>
      <c r="G72" s="10" t="s">
        <v>344</v>
      </c>
      <c r="H72" s="10" t="s">
        <v>345</v>
      </c>
      <c r="I72" s="10" t="s">
        <v>384</v>
      </c>
      <c r="J72" s="10" t="s">
        <v>32</v>
      </c>
      <c r="K72" s="10" t="s">
        <v>297</v>
      </c>
      <c r="L72" s="10" t="s">
        <v>34</v>
      </c>
      <c r="M72" s="10" t="s">
        <v>35</v>
      </c>
      <c r="N72" s="11">
        <v>3</v>
      </c>
      <c r="O72" s="12">
        <f t="shared" si="1"/>
        <v>230</v>
      </c>
      <c r="P72" s="12">
        <v>575</v>
      </c>
      <c r="Q72" s="4">
        <f>O72*N72</f>
        <v>690</v>
      </c>
      <c r="R72" s="4">
        <f>P72*N72</f>
        <v>1725</v>
      </c>
      <c r="S72" s="10" t="s">
        <v>346</v>
      </c>
      <c r="T72" s="10" t="s">
        <v>347</v>
      </c>
      <c r="U72" s="10" t="s">
        <v>348</v>
      </c>
      <c r="V72" s="13">
        <v>64039996</v>
      </c>
      <c r="W72" s="10" t="s">
        <v>39</v>
      </c>
      <c r="X72" s="13">
        <v>1</v>
      </c>
      <c r="Y72" s="10" t="s">
        <v>385</v>
      </c>
      <c r="Z72" s="10" t="s">
        <v>386</v>
      </c>
    </row>
    <row r="73" spans="1:26" ht="79.900000000000006" customHeight="1" x14ac:dyDescent="0.25">
      <c r="A73" s="10" t="s">
        <v>387</v>
      </c>
      <c r="B73" s="10"/>
      <c r="C73" s="10"/>
      <c r="D73" s="10"/>
      <c r="E73" s="10" t="s">
        <v>342</v>
      </c>
      <c r="F73" s="10" t="s">
        <v>343</v>
      </c>
      <c r="G73" s="10" t="s">
        <v>344</v>
      </c>
      <c r="H73" s="10" t="s">
        <v>345</v>
      </c>
      <c r="I73" s="10" t="s">
        <v>388</v>
      </c>
      <c r="J73" s="10" t="s">
        <v>32</v>
      </c>
      <c r="K73" s="10" t="s">
        <v>297</v>
      </c>
      <c r="L73" s="10" t="s">
        <v>34</v>
      </c>
      <c r="M73" s="10" t="s">
        <v>35</v>
      </c>
      <c r="N73" s="11">
        <v>1</v>
      </c>
      <c r="O73" s="12">
        <f t="shared" si="1"/>
        <v>230</v>
      </c>
      <c r="P73" s="12">
        <v>575</v>
      </c>
      <c r="Q73" s="4">
        <f>O73*N73</f>
        <v>230</v>
      </c>
      <c r="R73" s="4">
        <f>P73*N73</f>
        <v>575</v>
      </c>
      <c r="S73" s="10" t="s">
        <v>346</v>
      </c>
      <c r="T73" s="10" t="s">
        <v>347</v>
      </c>
      <c r="U73" s="10" t="s">
        <v>348</v>
      </c>
      <c r="V73" s="13">
        <v>64039996</v>
      </c>
      <c r="W73" s="10" t="s">
        <v>39</v>
      </c>
      <c r="X73" s="13">
        <v>1</v>
      </c>
      <c r="Y73" s="10" t="s">
        <v>389</v>
      </c>
      <c r="Z73" s="10" t="s">
        <v>390</v>
      </c>
    </row>
    <row r="74" spans="1:26" ht="79.900000000000006" customHeight="1" x14ac:dyDescent="0.25">
      <c r="A74" s="10" t="s">
        <v>391</v>
      </c>
      <c r="B74" s="10"/>
      <c r="C74" s="10"/>
      <c r="D74" s="10"/>
      <c r="E74" s="10" t="s">
        <v>392</v>
      </c>
      <c r="F74" s="10" t="s">
        <v>393</v>
      </c>
      <c r="G74" s="10" t="s">
        <v>142</v>
      </c>
      <c r="H74" s="10" t="s">
        <v>143</v>
      </c>
      <c r="I74" s="10" t="s">
        <v>97</v>
      </c>
      <c r="J74" s="10" t="s">
        <v>32</v>
      </c>
      <c r="K74" s="10" t="s">
        <v>297</v>
      </c>
      <c r="L74" s="10" t="s">
        <v>34</v>
      </c>
      <c r="M74" s="10" t="s">
        <v>35</v>
      </c>
      <c r="N74" s="11">
        <v>9</v>
      </c>
      <c r="O74" s="12">
        <f t="shared" si="1"/>
        <v>300</v>
      </c>
      <c r="P74" s="12">
        <v>750</v>
      </c>
      <c r="Q74" s="4">
        <f>O74*N74</f>
        <v>2700</v>
      </c>
      <c r="R74" s="4">
        <f>P74*N74</f>
        <v>6750</v>
      </c>
      <c r="S74" s="10" t="s">
        <v>394</v>
      </c>
      <c r="T74" s="10" t="s">
        <v>395</v>
      </c>
      <c r="U74" s="10" t="s">
        <v>396</v>
      </c>
      <c r="V74" s="13">
        <v>64041990</v>
      </c>
      <c r="W74" s="10" t="s">
        <v>39</v>
      </c>
      <c r="X74" s="13">
        <v>1</v>
      </c>
      <c r="Y74" s="10" t="s">
        <v>397</v>
      </c>
      <c r="Z74" s="10" t="s">
        <v>398</v>
      </c>
    </row>
    <row r="75" spans="1:26" ht="79.900000000000006" customHeight="1" x14ac:dyDescent="0.25">
      <c r="A75" s="10" t="s">
        <v>399</v>
      </c>
      <c r="B75" s="10"/>
      <c r="C75" s="10"/>
      <c r="D75" s="10"/>
      <c r="E75" s="10" t="s">
        <v>392</v>
      </c>
      <c r="F75" s="10" t="s">
        <v>393</v>
      </c>
      <c r="G75" s="10" t="s">
        <v>142</v>
      </c>
      <c r="H75" s="10" t="s">
        <v>143</v>
      </c>
      <c r="I75" s="10" t="s">
        <v>124</v>
      </c>
      <c r="J75" s="10" t="s">
        <v>32</v>
      </c>
      <c r="K75" s="10" t="s">
        <v>297</v>
      </c>
      <c r="L75" s="10" t="s">
        <v>34</v>
      </c>
      <c r="M75" s="10" t="s">
        <v>35</v>
      </c>
      <c r="N75" s="11">
        <v>3</v>
      </c>
      <c r="O75" s="12">
        <f t="shared" si="1"/>
        <v>300</v>
      </c>
      <c r="P75" s="12">
        <v>750</v>
      </c>
      <c r="Q75" s="4">
        <f>O75*N75</f>
        <v>900</v>
      </c>
      <c r="R75" s="4">
        <f>P75*N75</f>
        <v>2250</v>
      </c>
      <c r="S75" s="10" t="s">
        <v>394</v>
      </c>
      <c r="T75" s="10" t="s">
        <v>395</v>
      </c>
      <c r="U75" s="10" t="s">
        <v>396</v>
      </c>
      <c r="V75" s="13">
        <v>64041990</v>
      </c>
      <c r="W75" s="10" t="s">
        <v>39</v>
      </c>
      <c r="X75" s="13">
        <v>1</v>
      </c>
      <c r="Y75" s="10" t="s">
        <v>400</v>
      </c>
      <c r="Z75" s="10" t="s">
        <v>401</v>
      </c>
    </row>
    <row r="76" spans="1:26" ht="79.900000000000006" customHeight="1" x14ac:dyDescent="0.25">
      <c r="A76" s="10" t="s">
        <v>402</v>
      </c>
      <c r="B76" s="10"/>
      <c r="C76" s="10"/>
      <c r="D76" s="10"/>
      <c r="E76" s="10" t="s">
        <v>392</v>
      </c>
      <c r="F76" s="10" t="s">
        <v>393</v>
      </c>
      <c r="G76" s="10" t="s">
        <v>142</v>
      </c>
      <c r="H76" s="10" t="s">
        <v>143</v>
      </c>
      <c r="I76" s="10" t="s">
        <v>128</v>
      </c>
      <c r="J76" s="10" t="s">
        <v>32</v>
      </c>
      <c r="K76" s="10" t="s">
        <v>297</v>
      </c>
      <c r="L76" s="10" t="s">
        <v>34</v>
      </c>
      <c r="M76" s="10" t="s">
        <v>35</v>
      </c>
      <c r="N76" s="11">
        <v>5</v>
      </c>
      <c r="O76" s="12">
        <f t="shared" si="1"/>
        <v>300</v>
      </c>
      <c r="P76" s="12">
        <v>750</v>
      </c>
      <c r="Q76" s="4">
        <f>O76*N76</f>
        <v>1500</v>
      </c>
      <c r="R76" s="4">
        <f>P76*N76</f>
        <v>3750</v>
      </c>
      <c r="S76" s="10" t="s">
        <v>394</v>
      </c>
      <c r="T76" s="10" t="s">
        <v>395</v>
      </c>
      <c r="U76" s="10" t="s">
        <v>396</v>
      </c>
      <c r="V76" s="13">
        <v>64041990</v>
      </c>
      <c r="W76" s="10" t="s">
        <v>39</v>
      </c>
      <c r="X76" s="13">
        <v>1</v>
      </c>
      <c r="Y76" s="10" t="s">
        <v>403</v>
      </c>
      <c r="Z76" s="10" t="s">
        <v>404</v>
      </c>
    </row>
    <row r="77" spans="1:26" ht="79.900000000000006" customHeight="1" x14ac:dyDescent="0.25">
      <c r="A77" s="10" t="s">
        <v>405</v>
      </c>
      <c r="B77" s="10"/>
      <c r="C77" s="10"/>
      <c r="D77" s="10"/>
      <c r="E77" s="10" t="s">
        <v>392</v>
      </c>
      <c r="F77" s="10" t="s">
        <v>393</v>
      </c>
      <c r="G77" s="10" t="s">
        <v>142</v>
      </c>
      <c r="H77" s="10" t="s">
        <v>143</v>
      </c>
      <c r="I77" s="10" t="s">
        <v>132</v>
      </c>
      <c r="J77" s="10" t="s">
        <v>32</v>
      </c>
      <c r="K77" s="10" t="s">
        <v>297</v>
      </c>
      <c r="L77" s="10" t="s">
        <v>34</v>
      </c>
      <c r="M77" s="10" t="s">
        <v>35</v>
      </c>
      <c r="N77" s="11">
        <v>3</v>
      </c>
      <c r="O77" s="12">
        <f t="shared" si="1"/>
        <v>300</v>
      </c>
      <c r="P77" s="12">
        <v>750</v>
      </c>
      <c r="Q77" s="4">
        <f>O77*N77</f>
        <v>900</v>
      </c>
      <c r="R77" s="4">
        <f>P77*N77</f>
        <v>2250</v>
      </c>
      <c r="S77" s="10" t="s">
        <v>394</v>
      </c>
      <c r="T77" s="10" t="s">
        <v>395</v>
      </c>
      <c r="U77" s="10" t="s">
        <v>396</v>
      </c>
      <c r="V77" s="13">
        <v>64041990</v>
      </c>
      <c r="W77" s="10" t="s">
        <v>39</v>
      </c>
      <c r="X77" s="13">
        <v>1</v>
      </c>
      <c r="Y77" s="10" t="s">
        <v>406</v>
      </c>
      <c r="Z77" s="10" t="s">
        <v>407</v>
      </c>
    </row>
    <row r="78" spans="1:26" ht="79.900000000000006" customHeight="1" x14ac:dyDescent="0.25">
      <c r="A78" s="10" t="s">
        <v>408</v>
      </c>
      <c r="B78" s="10"/>
      <c r="C78" s="10"/>
      <c r="D78" s="10"/>
      <c r="E78" s="10" t="s">
        <v>409</v>
      </c>
      <c r="F78" s="10" t="s">
        <v>410</v>
      </c>
      <c r="G78" s="10" t="s">
        <v>142</v>
      </c>
      <c r="H78" s="10" t="s">
        <v>143</v>
      </c>
      <c r="I78" s="10" t="s">
        <v>97</v>
      </c>
      <c r="J78" s="10" t="s">
        <v>32</v>
      </c>
      <c r="K78" s="10" t="s">
        <v>297</v>
      </c>
      <c r="L78" s="10" t="s">
        <v>34</v>
      </c>
      <c r="M78" s="10" t="s">
        <v>35</v>
      </c>
      <c r="N78" s="11">
        <v>4</v>
      </c>
      <c r="O78" s="12">
        <f t="shared" si="1"/>
        <v>238</v>
      </c>
      <c r="P78" s="12">
        <v>595</v>
      </c>
      <c r="Q78" s="4">
        <f>O78*N78</f>
        <v>952</v>
      </c>
      <c r="R78" s="4">
        <f>P78*N78</f>
        <v>2380</v>
      </c>
      <c r="S78" s="10" t="s">
        <v>411</v>
      </c>
      <c r="T78" s="10" t="s">
        <v>412</v>
      </c>
      <c r="U78" s="10" t="s">
        <v>413</v>
      </c>
      <c r="V78" s="13">
        <v>64041990</v>
      </c>
      <c r="W78" s="10" t="s">
        <v>39</v>
      </c>
      <c r="X78" s="13">
        <v>1</v>
      </c>
      <c r="Y78" s="10" t="s">
        <v>414</v>
      </c>
      <c r="Z78" s="10" t="s">
        <v>415</v>
      </c>
    </row>
    <row r="79" spans="1:26" ht="79.900000000000006" customHeight="1" x14ac:dyDescent="0.25">
      <c r="A79" s="10" t="s">
        <v>416</v>
      </c>
      <c r="B79" s="10"/>
      <c r="C79" s="10"/>
      <c r="D79" s="10"/>
      <c r="E79" s="10" t="s">
        <v>409</v>
      </c>
      <c r="F79" s="10" t="s">
        <v>410</v>
      </c>
      <c r="G79" s="10" t="s">
        <v>142</v>
      </c>
      <c r="H79" s="10" t="s">
        <v>143</v>
      </c>
      <c r="I79" s="10" t="s">
        <v>124</v>
      </c>
      <c r="J79" s="10" t="s">
        <v>32</v>
      </c>
      <c r="K79" s="10" t="s">
        <v>297</v>
      </c>
      <c r="L79" s="10" t="s">
        <v>34</v>
      </c>
      <c r="M79" s="10" t="s">
        <v>35</v>
      </c>
      <c r="N79" s="11">
        <v>14</v>
      </c>
      <c r="O79" s="12">
        <f t="shared" si="1"/>
        <v>238</v>
      </c>
      <c r="P79" s="12">
        <v>595</v>
      </c>
      <c r="Q79" s="4">
        <f>O79*N79</f>
        <v>3332</v>
      </c>
      <c r="R79" s="4">
        <f>P79*N79</f>
        <v>8330</v>
      </c>
      <c r="S79" s="10" t="s">
        <v>411</v>
      </c>
      <c r="T79" s="10" t="s">
        <v>412</v>
      </c>
      <c r="U79" s="10" t="s">
        <v>413</v>
      </c>
      <c r="V79" s="13">
        <v>64041990</v>
      </c>
      <c r="W79" s="10" t="s">
        <v>39</v>
      </c>
      <c r="X79" s="13">
        <v>1</v>
      </c>
      <c r="Y79" s="10" t="s">
        <v>417</v>
      </c>
      <c r="Z79" s="10" t="s">
        <v>418</v>
      </c>
    </row>
    <row r="80" spans="1:26" ht="79.900000000000006" customHeight="1" x14ac:dyDescent="0.25">
      <c r="A80" s="10" t="s">
        <v>419</v>
      </c>
      <c r="B80" s="10"/>
      <c r="C80" s="10"/>
      <c r="D80" s="10"/>
      <c r="E80" s="10" t="s">
        <v>409</v>
      </c>
      <c r="F80" s="10" t="s">
        <v>410</v>
      </c>
      <c r="G80" s="10" t="s">
        <v>142</v>
      </c>
      <c r="H80" s="10" t="s">
        <v>143</v>
      </c>
      <c r="I80" s="10" t="s">
        <v>128</v>
      </c>
      <c r="J80" s="10" t="s">
        <v>32</v>
      </c>
      <c r="K80" s="10" t="s">
        <v>297</v>
      </c>
      <c r="L80" s="10" t="s">
        <v>34</v>
      </c>
      <c r="M80" s="10" t="s">
        <v>35</v>
      </c>
      <c r="N80" s="11">
        <v>6</v>
      </c>
      <c r="O80" s="12">
        <f t="shared" si="1"/>
        <v>238</v>
      </c>
      <c r="P80" s="12">
        <v>595</v>
      </c>
      <c r="Q80" s="4">
        <f>O80*N80</f>
        <v>1428</v>
      </c>
      <c r="R80" s="4">
        <f>P80*N80</f>
        <v>3570</v>
      </c>
      <c r="S80" s="10" t="s">
        <v>411</v>
      </c>
      <c r="T80" s="10" t="s">
        <v>412</v>
      </c>
      <c r="U80" s="10" t="s">
        <v>413</v>
      </c>
      <c r="V80" s="13">
        <v>64041990</v>
      </c>
      <c r="W80" s="10" t="s">
        <v>39</v>
      </c>
      <c r="X80" s="13">
        <v>1</v>
      </c>
      <c r="Y80" s="10" t="s">
        <v>420</v>
      </c>
      <c r="Z80" s="10" t="s">
        <v>421</v>
      </c>
    </row>
    <row r="81" spans="1:26" ht="79.900000000000006" customHeight="1" x14ac:dyDescent="0.25">
      <c r="A81" s="10" t="s">
        <v>422</v>
      </c>
      <c r="B81" s="10"/>
      <c r="C81" s="10"/>
      <c r="D81" s="10"/>
      <c r="E81" s="10" t="s">
        <v>409</v>
      </c>
      <c r="F81" s="10" t="s">
        <v>410</v>
      </c>
      <c r="G81" s="10" t="s">
        <v>142</v>
      </c>
      <c r="H81" s="10" t="s">
        <v>143</v>
      </c>
      <c r="I81" s="10" t="s">
        <v>132</v>
      </c>
      <c r="J81" s="10" t="s">
        <v>32</v>
      </c>
      <c r="K81" s="10" t="s">
        <v>297</v>
      </c>
      <c r="L81" s="10" t="s">
        <v>34</v>
      </c>
      <c r="M81" s="10" t="s">
        <v>35</v>
      </c>
      <c r="N81" s="11">
        <v>14</v>
      </c>
      <c r="O81" s="12">
        <f t="shared" si="1"/>
        <v>238</v>
      </c>
      <c r="P81" s="12">
        <v>595</v>
      </c>
      <c r="Q81" s="4">
        <f>O81*N81</f>
        <v>3332</v>
      </c>
      <c r="R81" s="4">
        <f>P81*N81</f>
        <v>8330</v>
      </c>
      <c r="S81" s="10" t="s">
        <v>411</v>
      </c>
      <c r="T81" s="10" t="s">
        <v>412</v>
      </c>
      <c r="U81" s="10" t="s">
        <v>413</v>
      </c>
      <c r="V81" s="13">
        <v>64041990</v>
      </c>
      <c r="W81" s="10" t="s">
        <v>39</v>
      </c>
      <c r="X81" s="13">
        <v>1</v>
      </c>
      <c r="Y81" s="10" t="s">
        <v>423</v>
      </c>
      <c r="Z81" s="10" t="s">
        <v>424</v>
      </c>
    </row>
    <row r="82" spans="1:26" ht="79.900000000000006" customHeight="1" x14ac:dyDescent="0.25">
      <c r="A82" s="10" t="s">
        <v>425</v>
      </c>
      <c r="B82" s="10"/>
      <c r="C82" s="10"/>
      <c r="D82" s="10"/>
      <c r="E82" s="10" t="s">
        <v>426</v>
      </c>
      <c r="F82" s="10" t="s">
        <v>427</v>
      </c>
      <c r="G82" s="10" t="s">
        <v>325</v>
      </c>
      <c r="H82" s="10" t="s">
        <v>326</v>
      </c>
      <c r="I82" s="10" t="s">
        <v>97</v>
      </c>
      <c r="J82" s="10" t="s">
        <v>32</v>
      </c>
      <c r="K82" s="10" t="s">
        <v>297</v>
      </c>
      <c r="L82" s="10" t="s">
        <v>34</v>
      </c>
      <c r="M82" s="10" t="s">
        <v>35</v>
      </c>
      <c r="N82" s="11">
        <v>26</v>
      </c>
      <c r="O82" s="12">
        <f t="shared" si="1"/>
        <v>260</v>
      </c>
      <c r="P82" s="12">
        <v>650</v>
      </c>
      <c r="Q82" s="4">
        <f>O82*N82</f>
        <v>6760</v>
      </c>
      <c r="R82" s="4">
        <f>P82*N82</f>
        <v>16900</v>
      </c>
      <c r="S82" s="10" t="s">
        <v>36</v>
      </c>
      <c r="T82" s="10" t="s">
        <v>428</v>
      </c>
      <c r="U82" s="10" t="s">
        <v>429</v>
      </c>
      <c r="V82" s="13">
        <v>64039996</v>
      </c>
      <c r="W82" s="10" t="s">
        <v>39</v>
      </c>
      <c r="X82" s="13">
        <v>1</v>
      </c>
      <c r="Y82" s="10" t="s">
        <v>430</v>
      </c>
      <c r="Z82" s="10" t="s">
        <v>431</v>
      </c>
    </row>
    <row r="83" spans="1:26" ht="79.900000000000006" customHeight="1" x14ac:dyDescent="0.25">
      <c r="A83" s="10" t="s">
        <v>432</v>
      </c>
      <c r="B83" s="10"/>
      <c r="C83" s="10"/>
      <c r="D83" s="10"/>
      <c r="E83" s="10" t="s">
        <v>426</v>
      </c>
      <c r="F83" s="10" t="s">
        <v>427</v>
      </c>
      <c r="G83" s="10" t="s">
        <v>325</v>
      </c>
      <c r="H83" s="10" t="s">
        <v>326</v>
      </c>
      <c r="I83" s="10" t="s">
        <v>124</v>
      </c>
      <c r="J83" s="10" t="s">
        <v>32</v>
      </c>
      <c r="K83" s="10" t="s">
        <v>297</v>
      </c>
      <c r="L83" s="10" t="s">
        <v>34</v>
      </c>
      <c r="M83" s="10" t="s">
        <v>35</v>
      </c>
      <c r="N83" s="11">
        <v>1</v>
      </c>
      <c r="O83" s="12">
        <f t="shared" si="1"/>
        <v>260</v>
      </c>
      <c r="P83" s="12">
        <v>650</v>
      </c>
      <c r="Q83" s="4">
        <f>O83*N83</f>
        <v>260</v>
      </c>
      <c r="R83" s="4">
        <f>P83*N83</f>
        <v>650</v>
      </c>
      <c r="S83" s="10" t="s">
        <v>36</v>
      </c>
      <c r="T83" s="10" t="s">
        <v>428</v>
      </c>
      <c r="U83" s="10" t="s">
        <v>429</v>
      </c>
      <c r="V83" s="13">
        <v>64039996</v>
      </c>
      <c r="W83" s="10" t="s">
        <v>39</v>
      </c>
      <c r="X83" s="13">
        <v>1</v>
      </c>
      <c r="Y83" s="10" t="s">
        <v>433</v>
      </c>
      <c r="Z83" s="10" t="s">
        <v>434</v>
      </c>
    </row>
    <row r="84" spans="1:26" ht="79.900000000000006" customHeight="1" x14ac:dyDescent="0.25">
      <c r="A84" s="10" t="s">
        <v>435</v>
      </c>
      <c r="B84" s="10"/>
      <c r="C84" s="10"/>
      <c r="D84" s="10"/>
      <c r="E84" s="10" t="s">
        <v>426</v>
      </c>
      <c r="F84" s="10" t="s">
        <v>427</v>
      </c>
      <c r="G84" s="10" t="s">
        <v>325</v>
      </c>
      <c r="H84" s="10" t="s">
        <v>326</v>
      </c>
      <c r="I84" s="10" t="s">
        <v>128</v>
      </c>
      <c r="J84" s="10" t="s">
        <v>32</v>
      </c>
      <c r="K84" s="10" t="s">
        <v>297</v>
      </c>
      <c r="L84" s="10" t="s">
        <v>34</v>
      </c>
      <c r="M84" s="10" t="s">
        <v>35</v>
      </c>
      <c r="N84" s="11">
        <v>21</v>
      </c>
      <c r="O84" s="12">
        <f t="shared" si="1"/>
        <v>260</v>
      </c>
      <c r="P84" s="12">
        <v>650</v>
      </c>
      <c r="Q84" s="4">
        <f>O84*N84</f>
        <v>5460</v>
      </c>
      <c r="R84" s="4">
        <f>P84*N84</f>
        <v>13650</v>
      </c>
      <c r="S84" s="10" t="s">
        <v>36</v>
      </c>
      <c r="T84" s="10" t="s">
        <v>428</v>
      </c>
      <c r="U84" s="10" t="s">
        <v>429</v>
      </c>
      <c r="V84" s="13">
        <v>64039996</v>
      </c>
      <c r="W84" s="10" t="s">
        <v>39</v>
      </c>
      <c r="X84" s="13">
        <v>1</v>
      </c>
      <c r="Y84" s="10" t="s">
        <v>436</v>
      </c>
      <c r="Z84" s="10" t="s">
        <v>437</v>
      </c>
    </row>
    <row r="85" spans="1:26" ht="79.900000000000006" customHeight="1" x14ac:dyDescent="0.25">
      <c r="A85" s="10" t="s">
        <v>438</v>
      </c>
      <c r="B85" s="10"/>
      <c r="C85" s="10"/>
      <c r="D85" s="10"/>
      <c r="E85" s="10" t="s">
        <v>426</v>
      </c>
      <c r="F85" s="10" t="s">
        <v>427</v>
      </c>
      <c r="G85" s="10" t="s">
        <v>89</v>
      </c>
      <c r="H85" s="10" t="s">
        <v>203</v>
      </c>
      <c r="I85" s="10" t="s">
        <v>97</v>
      </c>
      <c r="J85" s="10" t="s">
        <v>32</v>
      </c>
      <c r="K85" s="10" t="s">
        <v>297</v>
      </c>
      <c r="L85" s="10" t="s">
        <v>34</v>
      </c>
      <c r="M85" s="10" t="s">
        <v>35</v>
      </c>
      <c r="N85" s="11">
        <v>27</v>
      </c>
      <c r="O85" s="12">
        <f t="shared" si="1"/>
        <v>260</v>
      </c>
      <c r="P85" s="12">
        <v>650</v>
      </c>
      <c r="Q85" s="4">
        <f>O85*N85</f>
        <v>7020</v>
      </c>
      <c r="R85" s="4">
        <f>P85*N85</f>
        <v>17550</v>
      </c>
      <c r="S85" s="10" t="s">
        <v>36</v>
      </c>
      <c r="T85" s="10" t="s">
        <v>428</v>
      </c>
      <c r="U85" s="10" t="s">
        <v>429</v>
      </c>
      <c r="V85" s="13">
        <v>64039996</v>
      </c>
      <c r="W85" s="10" t="s">
        <v>39</v>
      </c>
      <c r="X85" s="13">
        <v>1</v>
      </c>
      <c r="Y85" s="10" t="s">
        <v>439</v>
      </c>
      <c r="Z85" s="10" t="s">
        <v>440</v>
      </c>
    </row>
    <row r="86" spans="1:26" ht="79.900000000000006" customHeight="1" x14ac:dyDescent="0.25">
      <c r="A86" s="10" t="s">
        <v>441</v>
      </c>
      <c r="B86" s="10"/>
      <c r="C86" s="10"/>
      <c r="D86" s="10"/>
      <c r="E86" s="10" t="s">
        <v>442</v>
      </c>
      <c r="F86" s="10" t="s">
        <v>443</v>
      </c>
      <c r="G86" s="10" t="s">
        <v>155</v>
      </c>
      <c r="H86" s="10" t="s">
        <v>156</v>
      </c>
      <c r="I86" s="10" t="s">
        <v>128</v>
      </c>
      <c r="J86" s="10" t="s">
        <v>32</v>
      </c>
      <c r="K86" s="10" t="s">
        <v>297</v>
      </c>
      <c r="L86" s="10" t="s">
        <v>34</v>
      </c>
      <c r="M86" s="10" t="s">
        <v>35</v>
      </c>
      <c r="N86" s="11">
        <v>3</v>
      </c>
      <c r="O86" s="12">
        <f t="shared" si="1"/>
        <v>258</v>
      </c>
      <c r="P86" s="12">
        <v>645</v>
      </c>
      <c r="Q86" s="4">
        <f>O86*N86</f>
        <v>774</v>
      </c>
      <c r="R86" s="4">
        <f>P86*N86</f>
        <v>1935</v>
      </c>
      <c r="S86" s="10" t="s">
        <v>444</v>
      </c>
      <c r="T86" s="10" t="s">
        <v>445</v>
      </c>
      <c r="U86" s="10" t="s">
        <v>413</v>
      </c>
      <c r="V86" s="13">
        <v>64041990</v>
      </c>
      <c r="W86" s="10" t="s">
        <v>39</v>
      </c>
      <c r="X86" s="13">
        <v>1</v>
      </c>
      <c r="Y86" s="10" t="s">
        <v>446</v>
      </c>
      <c r="Z86" s="10" t="s">
        <v>447</v>
      </c>
    </row>
    <row r="87" spans="1:26" ht="79.900000000000006" customHeight="1" x14ac:dyDescent="0.25">
      <c r="A87" s="10" t="s">
        <v>448</v>
      </c>
      <c r="B87" s="10"/>
      <c r="C87" s="10"/>
      <c r="D87" s="10"/>
      <c r="E87" s="10" t="s">
        <v>442</v>
      </c>
      <c r="F87" s="10" t="s">
        <v>443</v>
      </c>
      <c r="G87" s="10" t="s">
        <v>155</v>
      </c>
      <c r="H87" s="10" t="s">
        <v>156</v>
      </c>
      <c r="I87" s="10" t="s">
        <v>132</v>
      </c>
      <c r="J87" s="10" t="s">
        <v>32</v>
      </c>
      <c r="K87" s="10" t="s">
        <v>297</v>
      </c>
      <c r="L87" s="10" t="s">
        <v>34</v>
      </c>
      <c r="M87" s="10" t="s">
        <v>35</v>
      </c>
      <c r="N87" s="11">
        <v>1</v>
      </c>
      <c r="O87" s="12">
        <f t="shared" si="1"/>
        <v>258</v>
      </c>
      <c r="P87" s="12">
        <v>645</v>
      </c>
      <c r="Q87" s="4">
        <f>O87*N87</f>
        <v>258</v>
      </c>
      <c r="R87" s="4">
        <f>P87*N87</f>
        <v>645</v>
      </c>
      <c r="S87" s="10" t="s">
        <v>444</v>
      </c>
      <c r="T87" s="10" t="s">
        <v>445</v>
      </c>
      <c r="U87" s="10" t="s">
        <v>413</v>
      </c>
      <c r="V87" s="13">
        <v>64041990</v>
      </c>
      <c r="W87" s="10" t="s">
        <v>39</v>
      </c>
      <c r="X87" s="13">
        <v>1</v>
      </c>
      <c r="Y87" s="10" t="s">
        <v>449</v>
      </c>
      <c r="Z87" s="10" t="s">
        <v>450</v>
      </c>
    </row>
    <row r="88" spans="1:26" ht="79.900000000000006" customHeight="1" x14ac:dyDescent="0.25">
      <c r="A88" s="10" t="s">
        <v>451</v>
      </c>
      <c r="B88" s="10"/>
      <c r="C88" s="10"/>
      <c r="D88" s="10"/>
      <c r="E88" s="10" t="s">
        <v>442</v>
      </c>
      <c r="F88" s="10" t="s">
        <v>443</v>
      </c>
      <c r="G88" s="10" t="s">
        <v>155</v>
      </c>
      <c r="H88" s="10" t="s">
        <v>156</v>
      </c>
      <c r="I88" s="10" t="s">
        <v>136</v>
      </c>
      <c r="J88" s="10" t="s">
        <v>32</v>
      </c>
      <c r="K88" s="10" t="s">
        <v>297</v>
      </c>
      <c r="L88" s="10" t="s">
        <v>34</v>
      </c>
      <c r="M88" s="10" t="s">
        <v>35</v>
      </c>
      <c r="N88" s="11">
        <v>11</v>
      </c>
      <c r="O88" s="12">
        <f t="shared" si="1"/>
        <v>258</v>
      </c>
      <c r="P88" s="12">
        <v>645</v>
      </c>
      <c r="Q88" s="4">
        <f>O88*N88</f>
        <v>2838</v>
      </c>
      <c r="R88" s="4">
        <f>P88*N88</f>
        <v>7095</v>
      </c>
      <c r="S88" s="10" t="s">
        <v>444</v>
      </c>
      <c r="T88" s="10" t="s">
        <v>445</v>
      </c>
      <c r="U88" s="10" t="s">
        <v>413</v>
      </c>
      <c r="V88" s="13">
        <v>64041990</v>
      </c>
      <c r="W88" s="10" t="s">
        <v>39</v>
      </c>
      <c r="X88" s="13">
        <v>1</v>
      </c>
      <c r="Y88" s="10" t="s">
        <v>452</v>
      </c>
      <c r="Z88" s="10" t="s">
        <v>453</v>
      </c>
    </row>
    <row r="89" spans="1:26" ht="79.900000000000006" customHeight="1" x14ac:dyDescent="0.25">
      <c r="A89" s="10" t="s">
        <v>454</v>
      </c>
      <c r="B89" s="10"/>
      <c r="C89" s="10"/>
      <c r="D89" s="10"/>
      <c r="E89" s="10" t="s">
        <v>442</v>
      </c>
      <c r="F89" s="10" t="s">
        <v>443</v>
      </c>
      <c r="G89" s="10" t="s">
        <v>155</v>
      </c>
      <c r="H89" s="10" t="s">
        <v>156</v>
      </c>
      <c r="I89" s="10" t="s">
        <v>364</v>
      </c>
      <c r="J89" s="10" t="s">
        <v>32</v>
      </c>
      <c r="K89" s="10" t="s">
        <v>297</v>
      </c>
      <c r="L89" s="10" t="s">
        <v>34</v>
      </c>
      <c r="M89" s="10" t="s">
        <v>35</v>
      </c>
      <c r="N89" s="11">
        <v>4</v>
      </c>
      <c r="O89" s="12">
        <f t="shared" si="1"/>
        <v>258</v>
      </c>
      <c r="P89" s="12">
        <v>645</v>
      </c>
      <c r="Q89" s="4">
        <f>O89*N89</f>
        <v>1032</v>
      </c>
      <c r="R89" s="4">
        <f>P89*N89</f>
        <v>2580</v>
      </c>
      <c r="S89" s="10" t="s">
        <v>444</v>
      </c>
      <c r="T89" s="10" t="s">
        <v>445</v>
      </c>
      <c r="U89" s="10" t="s">
        <v>413</v>
      </c>
      <c r="V89" s="13">
        <v>64041990</v>
      </c>
      <c r="W89" s="10" t="s">
        <v>39</v>
      </c>
      <c r="X89" s="13">
        <v>1</v>
      </c>
      <c r="Y89" s="10" t="s">
        <v>455</v>
      </c>
      <c r="Z89" s="10" t="s">
        <v>456</v>
      </c>
    </row>
    <row r="90" spans="1:26" ht="79.900000000000006" customHeight="1" x14ac:dyDescent="0.25">
      <c r="A90" s="10" t="s">
        <v>457</v>
      </c>
      <c r="B90" s="10"/>
      <c r="C90" s="10"/>
      <c r="D90" s="10"/>
      <c r="E90" s="10" t="s">
        <v>442</v>
      </c>
      <c r="F90" s="10" t="s">
        <v>443</v>
      </c>
      <c r="G90" s="10" t="s">
        <v>155</v>
      </c>
      <c r="H90" s="10" t="s">
        <v>156</v>
      </c>
      <c r="I90" s="10" t="s">
        <v>368</v>
      </c>
      <c r="J90" s="10" t="s">
        <v>32</v>
      </c>
      <c r="K90" s="10" t="s">
        <v>297</v>
      </c>
      <c r="L90" s="10" t="s">
        <v>34</v>
      </c>
      <c r="M90" s="10" t="s">
        <v>35</v>
      </c>
      <c r="N90" s="11">
        <v>11</v>
      </c>
      <c r="O90" s="12">
        <f t="shared" si="1"/>
        <v>258</v>
      </c>
      <c r="P90" s="12">
        <v>645</v>
      </c>
      <c r="Q90" s="4">
        <f>O90*N90</f>
        <v>2838</v>
      </c>
      <c r="R90" s="4">
        <f>P90*N90</f>
        <v>7095</v>
      </c>
      <c r="S90" s="10" t="s">
        <v>444</v>
      </c>
      <c r="T90" s="10" t="s">
        <v>445</v>
      </c>
      <c r="U90" s="10" t="s">
        <v>413</v>
      </c>
      <c r="V90" s="13">
        <v>64041990</v>
      </c>
      <c r="W90" s="10" t="s">
        <v>39</v>
      </c>
      <c r="X90" s="13">
        <v>1</v>
      </c>
      <c r="Y90" s="10" t="s">
        <v>458</v>
      </c>
      <c r="Z90" s="10" t="s">
        <v>459</v>
      </c>
    </row>
    <row r="91" spans="1:26" ht="79.900000000000006" customHeight="1" x14ac:dyDescent="0.25">
      <c r="A91" s="10" t="s">
        <v>460</v>
      </c>
      <c r="B91" s="10"/>
      <c r="C91" s="10"/>
      <c r="D91" s="10"/>
      <c r="E91" s="10" t="s">
        <v>442</v>
      </c>
      <c r="F91" s="10" t="s">
        <v>443</v>
      </c>
      <c r="G91" s="10" t="s">
        <v>155</v>
      </c>
      <c r="H91" s="10" t="s">
        <v>156</v>
      </c>
      <c r="I91" s="10" t="s">
        <v>372</v>
      </c>
      <c r="J91" s="10" t="s">
        <v>32</v>
      </c>
      <c r="K91" s="10" t="s">
        <v>297</v>
      </c>
      <c r="L91" s="10" t="s">
        <v>34</v>
      </c>
      <c r="M91" s="10" t="s">
        <v>35</v>
      </c>
      <c r="N91" s="11">
        <v>2</v>
      </c>
      <c r="O91" s="12">
        <f t="shared" si="1"/>
        <v>258</v>
      </c>
      <c r="P91" s="12">
        <v>645</v>
      </c>
      <c r="Q91" s="4">
        <f>O91*N91</f>
        <v>516</v>
      </c>
      <c r="R91" s="4">
        <f>P91*N91</f>
        <v>1290</v>
      </c>
      <c r="S91" s="10" t="s">
        <v>444</v>
      </c>
      <c r="T91" s="10" t="s">
        <v>445</v>
      </c>
      <c r="U91" s="10" t="s">
        <v>413</v>
      </c>
      <c r="V91" s="13">
        <v>64041990</v>
      </c>
      <c r="W91" s="10" t="s">
        <v>39</v>
      </c>
      <c r="X91" s="13">
        <v>1</v>
      </c>
      <c r="Y91" s="10" t="s">
        <v>461</v>
      </c>
      <c r="Z91" s="10" t="s">
        <v>462</v>
      </c>
    </row>
    <row r="92" spans="1:26" ht="79.900000000000006" customHeight="1" x14ac:dyDescent="0.25">
      <c r="A92" s="10" t="s">
        <v>463</v>
      </c>
      <c r="B92" s="10"/>
      <c r="C92" s="10"/>
      <c r="D92" s="10"/>
      <c r="E92" s="10" t="s">
        <v>442</v>
      </c>
      <c r="F92" s="10" t="s">
        <v>443</v>
      </c>
      <c r="G92" s="10" t="s">
        <v>155</v>
      </c>
      <c r="H92" s="10" t="s">
        <v>156</v>
      </c>
      <c r="I92" s="10" t="s">
        <v>376</v>
      </c>
      <c r="J92" s="10" t="s">
        <v>32</v>
      </c>
      <c r="K92" s="10" t="s">
        <v>297</v>
      </c>
      <c r="L92" s="10" t="s">
        <v>34</v>
      </c>
      <c r="M92" s="10" t="s">
        <v>35</v>
      </c>
      <c r="N92" s="11">
        <v>6</v>
      </c>
      <c r="O92" s="12">
        <f t="shared" si="1"/>
        <v>258</v>
      </c>
      <c r="P92" s="12">
        <v>645</v>
      </c>
      <c r="Q92" s="4">
        <f>O92*N92</f>
        <v>1548</v>
      </c>
      <c r="R92" s="4">
        <f>P92*N92</f>
        <v>3870</v>
      </c>
      <c r="S92" s="10" t="s">
        <v>444</v>
      </c>
      <c r="T92" s="10" t="s">
        <v>445</v>
      </c>
      <c r="U92" s="10" t="s">
        <v>413</v>
      </c>
      <c r="V92" s="13">
        <v>64041990</v>
      </c>
      <c r="W92" s="10" t="s">
        <v>39</v>
      </c>
      <c r="X92" s="13">
        <v>1</v>
      </c>
      <c r="Y92" s="10" t="s">
        <v>464</v>
      </c>
      <c r="Z92" s="10" t="s">
        <v>465</v>
      </c>
    </row>
    <row r="93" spans="1:26" ht="79.900000000000006" customHeight="1" x14ac:dyDescent="0.25">
      <c r="A93" s="10" t="s">
        <v>466</v>
      </c>
      <c r="B93" s="10"/>
      <c r="C93" s="10"/>
      <c r="D93" s="10"/>
      <c r="E93" s="10" t="s">
        <v>442</v>
      </c>
      <c r="F93" s="10" t="s">
        <v>443</v>
      </c>
      <c r="G93" s="10" t="s">
        <v>155</v>
      </c>
      <c r="H93" s="10" t="s">
        <v>156</v>
      </c>
      <c r="I93" s="10" t="s">
        <v>380</v>
      </c>
      <c r="J93" s="10" t="s">
        <v>32</v>
      </c>
      <c r="K93" s="10" t="s">
        <v>297</v>
      </c>
      <c r="L93" s="10" t="s">
        <v>34</v>
      </c>
      <c r="M93" s="10" t="s">
        <v>35</v>
      </c>
      <c r="N93" s="11">
        <v>2</v>
      </c>
      <c r="O93" s="12">
        <f t="shared" si="1"/>
        <v>258</v>
      </c>
      <c r="P93" s="12">
        <v>645</v>
      </c>
      <c r="Q93" s="4">
        <f>O93*N93</f>
        <v>516</v>
      </c>
      <c r="R93" s="4">
        <f>P93*N93</f>
        <v>1290</v>
      </c>
      <c r="S93" s="10" t="s">
        <v>444</v>
      </c>
      <c r="T93" s="10" t="s">
        <v>445</v>
      </c>
      <c r="U93" s="10" t="s">
        <v>413</v>
      </c>
      <c r="V93" s="13">
        <v>64041990</v>
      </c>
      <c r="W93" s="10" t="s">
        <v>39</v>
      </c>
      <c r="X93" s="13">
        <v>1</v>
      </c>
      <c r="Y93" s="10" t="s">
        <v>467</v>
      </c>
      <c r="Z93" s="10" t="s">
        <v>468</v>
      </c>
    </row>
    <row r="94" spans="1:26" ht="79.900000000000006" customHeight="1" x14ac:dyDescent="0.25">
      <c r="A94" s="10" t="s">
        <v>469</v>
      </c>
      <c r="B94" s="10"/>
      <c r="C94" s="10"/>
      <c r="D94" s="10"/>
      <c r="E94" s="10" t="s">
        <v>442</v>
      </c>
      <c r="F94" s="10" t="s">
        <v>443</v>
      </c>
      <c r="G94" s="10" t="s">
        <v>155</v>
      </c>
      <c r="H94" s="10" t="s">
        <v>156</v>
      </c>
      <c r="I94" s="10" t="s">
        <v>384</v>
      </c>
      <c r="J94" s="10" t="s">
        <v>32</v>
      </c>
      <c r="K94" s="10" t="s">
        <v>297</v>
      </c>
      <c r="L94" s="10" t="s">
        <v>34</v>
      </c>
      <c r="M94" s="10" t="s">
        <v>35</v>
      </c>
      <c r="N94" s="11">
        <v>3</v>
      </c>
      <c r="O94" s="12">
        <f t="shared" si="1"/>
        <v>258</v>
      </c>
      <c r="P94" s="12">
        <v>645</v>
      </c>
      <c r="Q94" s="4">
        <f>O94*N94</f>
        <v>774</v>
      </c>
      <c r="R94" s="4">
        <f>P94*N94</f>
        <v>1935</v>
      </c>
      <c r="S94" s="10" t="s">
        <v>444</v>
      </c>
      <c r="T94" s="10" t="s">
        <v>445</v>
      </c>
      <c r="U94" s="10" t="s">
        <v>413</v>
      </c>
      <c r="V94" s="13">
        <v>64041990</v>
      </c>
      <c r="W94" s="10" t="s">
        <v>39</v>
      </c>
      <c r="X94" s="13">
        <v>1</v>
      </c>
      <c r="Y94" s="10" t="s">
        <v>470</v>
      </c>
      <c r="Z94" s="10" t="s">
        <v>471</v>
      </c>
    </row>
    <row r="95" spans="1:26" ht="79.900000000000006" customHeight="1" x14ac:dyDescent="0.25">
      <c r="A95" s="10" t="s">
        <v>472</v>
      </c>
      <c r="B95" s="10"/>
      <c r="C95" s="10"/>
      <c r="D95" s="10"/>
      <c r="E95" s="10" t="s">
        <v>442</v>
      </c>
      <c r="F95" s="10" t="s">
        <v>443</v>
      </c>
      <c r="G95" s="10" t="s">
        <v>155</v>
      </c>
      <c r="H95" s="10" t="s">
        <v>156</v>
      </c>
      <c r="I95" s="10" t="s">
        <v>388</v>
      </c>
      <c r="J95" s="10" t="s">
        <v>32</v>
      </c>
      <c r="K95" s="10" t="s">
        <v>297</v>
      </c>
      <c r="L95" s="10" t="s">
        <v>34</v>
      </c>
      <c r="M95" s="10" t="s">
        <v>35</v>
      </c>
      <c r="N95" s="11">
        <v>2</v>
      </c>
      <c r="O95" s="12">
        <f t="shared" si="1"/>
        <v>258</v>
      </c>
      <c r="P95" s="12">
        <v>645</v>
      </c>
      <c r="Q95" s="4">
        <f>O95*N95</f>
        <v>516</v>
      </c>
      <c r="R95" s="4">
        <f>P95*N95</f>
        <v>1290</v>
      </c>
      <c r="S95" s="10" t="s">
        <v>444</v>
      </c>
      <c r="T95" s="10" t="s">
        <v>445</v>
      </c>
      <c r="U95" s="10" t="s">
        <v>413</v>
      </c>
      <c r="V95" s="13">
        <v>64041990</v>
      </c>
      <c r="W95" s="10" t="s">
        <v>39</v>
      </c>
      <c r="X95" s="13">
        <v>1</v>
      </c>
      <c r="Y95" s="10" t="s">
        <v>473</v>
      </c>
      <c r="Z95" s="10" t="s">
        <v>474</v>
      </c>
    </row>
    <row r="96" spans="1:26" ht="79.900000000000006" customHeight="1" x14ac:dyDescent="0.25">
      <c r="A96" s="10" t="s">
        <v>475</v>
      </c>
      <c r="B96" s="10"/>
      <c r="C96" s="10"/>
      <c r="D96" s="10"/>
      <c r="E96" s="10" t="s">
        <v>442</v>
      </c>
      <c r="F96" s="10" t="s">
        <v>443</v>
      </c>
      <c r="G96" s="10" t="s">
        <v>155</v>
      </c>
      <c r="H96" s="10" t="s">
        <v>156</v>
      </c>
      <c r="I96" s="10" t="s">
        <v>476</v>
      </c>
      <c r="J96" s="10" t="s">
        <v>32</v>
      </c>
      <c r="K96" s="10" t="s">
        <v>297</v>
      </c>
      <c r="L96" s="10" t="s">
        <v>34</v>
      </c>
      <c r="M96" s="10" t="s">
        <v>35</v>
      </c>
      <c r="N96" s="11">
        <v>1</v>
      </c>
      <c r="O96" s="12">
        <f t="shared" si="1"/>
        <v>258</v>
      </c>
      <c r="P96" s="12">
        <v>645</v>
      </c>
      <c r="Q96" s="4">
        <f>O96*N96</f>
        <v>258</v>
      </c>
      <c r="R96" s="4">
        <f>P96*N96</f>
        <v>645</v>
      </c>
      <c r="S96" s="10" t="s">
        <v>444</v>
      </c>
      <c r="T96" s="10" t="s">
        <v>445</v>
      </c>
      <c r="U96" s="10" t="s">
        <v>413</v>
      </c>
      <c r="V96" s="13">
        <v>64041990</v>
      </c>
      <c r="W96" s="10" t="s">
        <v>39</v>
      </c>
      <c r="X96" s="13">
        <v>1</v>
      </c>
      <c r="Y96" s="10" t="s">
        <v>477</v>
      </c>
      <c r="Z96" s="10" t="s">
        <v>478</v>
      </c>
    </row>
    <row r="97" spans="1:26" ht="79.900000000000006" customHeight="1" x14ac:dyDescent="0.25">
      <c r="A97" s="10" t="s">
        <v>479</v>
      </c>
      <c r="B97" s="10"/>
      <c r="C97" s="10"/>
      <c r="D97" s="10"/>
      <c r="E97" s="10" t="s">
        <v>442</v>
      </c>
      <c r="F97" s="10" t="s">
        <v>443</v>
      </c>
      <c r="G97" s="10" t="s">
        <v>142</v>
      </c>
      <c r="H97" s="10" t="s">
        <v>143</v>
      </c>
      <c r="I97" s="10" t="s">
        <v>128</v>
      </c>
      <c r="J97" s="10" t="s">
        <v>32</v>
      </c>
      <c r="K97" s="10" t="s">
        <v>297</v>
      </c>
      <c r="L97" s="10" t="s">
        <v>34</v>
      </c>
      <c r="M97" s="10" t="s">
        <v>35</v>
      </c>
      <c r="N97" s="11">
        <v>1</v>
      </c>
      <c r="O97" s="12">
        <f t="shared" si="1"/>
        <v>258</v>
      </c>
      <c r="P97" s="12">
        <v>645</v>
      </c>
      <c r="Q97" s="4">
        <f>O97*N97</f>
        <v>258</v>
      </c>
      <c r="R97" s="4">
        <f>P97*N97</f>
        <v>645</v>
      </c>
      <c r="S97" s="10" t="s">
        <v>444</v>
      </c>
      <c r="T97" s="10" t="s">
        <v>445</v>
      </c>
      <c r="U97" s="10" t="s">
        <v>413</v>
      </c>
      <c r="V97" s="13">
        <v>64041990</v>
      </c>
      <c r="W97" s="10" t="s">
        <v>39</v>
      </c>
      <c r="X97" s="13">
        <v>1</v>
      </c>
      <c r="Y97" s="10" t="s">
        <v>480</v>
      </c>
      <c r="Z97" s="10" t="s">
        <v>481</v>
      </c>
    </row>
    <row r="98" spans="1:26" ht="79.900000000000006" customHeight="1" x14ac:dyDescent="0.25">
      <c r="A98" s="10" t="s">
        <v>482</v>
      </c>
      <c r="B98" s="10"/>
      <c r="C98" s="10"/>
      <c r="D98" s="10"/>
      <c r="E98" s="10" t="s">
        <v>442</v>
      </c>
      <c r="F98" s="10" t="s">
        <v>443</v>
      </c>
      <c r="G98" s="10" t="s">
        <v>142</v>
      </c>
      <c r="H98" s="10" t="s">
        <v>143</v>
      </c>
      <c r="I98" s="10" t="s">
        <v>136</v>
      </c>
      <c r="J98" s="10" t="s">
        <v>32</v>
      </c>
      <c r="K98" s="10" t="s">
        <v>297</v>
      </c>
      <c r="L98" s="10" t="s">
        <v>34</v>
      </c>
      <c r="M98" s="10" t="s">
        <v>35</v>
      </c>
      <c r="N98" s="11">
        <v>2</v>
      </c>
      <c r="O98" s="12">
        <f t="shared" si="1"/>
        <v>258</v>
      </c>
      <c r="P98" s="12">
        <v>645</v>
      </c>
      <c r="Q98" s="4">
        <f>O98*N98</f>
        <v>516</v>
      </c>
      <c r="R98" s="4">
        <f>P98*N98</f>
        <v>1290</v>
      </c>
      <c r="S98" s="10" t="s">
        <v>444</v>
      </c>
      <c r="T98" s="10" t="s">
        <v>445</v>
      </c>
      <c r="U98" s="10" t="s">
        <v>413</v>
      </c>
      <c r="V98" s="13">
        <v>64041990</v>
      </c>
      <c r="W98" s="10" t="s">
        <v>39</v>
      </c>
      <c r="X98" s="13">
        <v>1</v>
      </c>
      <c r="Y98" s="10" t="s">
        <v>483</v>
      </c>
      <c r="Z98" s="10" t="s">
        <v>484</v>
      </c>
    </row>
    <row r="99" spans="1:26" ht="79.900000000000006" customHeight="1" x14ac:dyDescent="0.25">
      <c r="A99" s="10" t="s">
        <v>485</v>
      </c>
      <c r="B99" s="10"/>
      <c r="C99" s="10"/>
      <c r="D99" s="10"/>
      <c r="E99" s="10" t="s">
        <v>442</v>
      </c>
      <c r="F99" s="10" t="s">
        <v>443</v>
      </c>
      <c r="G99" s="10" t="s">
        <v>142</v>
      </c>
      <c r="H99" s="10" t="s">
        <v>143</v>
      </c>
      <c r="I99" s="10" t="s">
        <v>384</v>
      </c>
      <c r="J99" s="10" t="s">
        <v>32</v>
      </c>
      <c r="K99" s="10" t="s">
        <v>297</v>
      </c>
      <c r="L99" s="10" t="s">
        <v>34</v>
      </c>
      <c r="M99" s="10" t="s">
        <v>35</v>
      </c>
      <c r="N99" s="11">
        <v>2</v>
      </c>
      <c r="O99" s="12">
        <f t="shared" si="1"/>
        <v>258</v>
      </c>
      <c r="P99" s="12">
        <v>645</v>
      </c>
      <c r="Q99" s="4">
        <f>O99*N99</f>
        <v>516</v>
      </c>
      <c r="R99" s="4">
        <f>P99*N99</f>
        <v>1290</v>
      </c>
      <c r="S99" s="10" t="s">
        <v>444</v>
      </c>
      <c r="T99" s="10" t="s">
        <v>445</v>
      </c>
      <c r="U99" s="10" t="s">
        <v>413</v>
      </c>
      <c r="V99" s="13">
        <v>64041990</v>
      </c>
      <c r="W99" s="10" t="s">
        <v>39</v>
      </c>
      <c r="X99" s="13">
        <v>1</v>
      </c>
      <c r="Y99" s="10" t="s">
        <v>486</v>
      </c>
      <c r="Z99" s="10" t="s">
        <v>487</v>
      </c>
    </row>
    <row r="100" spans="1:26" ht="79.900000000000006" customHeight="1" x14ac:dyDescent="0.25">
      <c r="A100" s="10" t="s">
        <v>488</v>
      </c>
      <c r="B100" s="10"/>
      <c r="C100" s="10"/>
      <c r="D100" s="10"/>
      <c r="E100" s="10" t="s">
        <v>442</v>
      </c>
      <c r="F100" s="10" t="s">
        <v>443</v>
      </c>
      <c r="G100" s="10" t="s">
        <v>142</v>
      </c>
      <c r="H100" s="10" t="s">
        <v>143</v>
      </c>
      <c r="I100" s="10" t="s">
        <v>388</v>
      </c>
      <c r="J100" s="10" t="s">
        <v>32</v>
      </c>
      <c r="K100" s="10" t="s">
        <v>297</v>
      </c>
      <c r="L100" s="10" t="s">
        <v>34</v>
      </c>
      <c r="M100" s="10" t="s">
        <v>35</v>
      </c>
      <c r="N100" s="11">
        <v>5</v>
      </c>
      <c r="O100" s="12">
        <f t="shared" si="1"/>
        <v>258</v>
      </c>
      <c r="P100" s="12">
        <v>645</v>
      </c>
      <c r="Q100" s="4">
        <f>O100*N100</f>
        <v>1290</v>
      </c>
      <c r="R100" s="4">
        <f>P100*N100</f>
        <v>3225</v>
      </c>
      <c r="S100" s="10" t="s">
        <v>444</v>
      </c>
      <c r="T100" s="10" t="s">
        <v>445</v>
      </c>
      <c r="U100" s="10" t="s">
        <v>413</v>
      </c>
      <c r="V100" s="13">
        <v>64041990</v>
      </c>
      <c r="W100" s="10" t="s">
        <v>39</v>
      </c>
      <c r="X100" s="13">
        <v>1</v>
      </c>
      <c r="Y100" s="10" t="s">
        <v>489</v>
      </c>
      <c r="Z100" s="10" t="s">
        <v>490</v>
      </c>
    </row>
    <row r="101" spans="1:26" ht="79.900000000000006" customHeight="1" x14ac:dyDescent="0.25">
      <c r="A101" s="10" t="s">
        <v>491</v>
      </c>
      <c r="B101" s="10"/>
      <c r="C101" s="10"/>
      <c r="D101" s="10"/>
      <c r="E101" s="10" t="s">
        <v>442</v>
      </c>
      <c r="F101" s="10" t="s">
        <v>443</v>
      </c>
      <c r="G101" s="10" t="s">
        <v>142</v>
      </c>
      <c r="H101" s="10" t="s">
        <v>143</v>
      </c>
      <c r="I101" s="10" t="s">
        <v>476</v>
      </c>
      <c r="J101" s="10" t="s">
        <v>32</v>
      </c>
      <c r="K101" s="10" t="s">
        <v>297</v>
      </c>
      <c r="L101" s="10" t="s">
        <v>34</v>
      </c>
      <c r="M101" s="10" t="s">
        <v>35</v>
      </c>
      <c r="N101" s="11">
        <v>2</v>
      </c>
      <c r="O101" s="12">
        <f t="shared" si="1"/>
        <v>258</v>
      </c>
      <c r="P101" s="12">
        <v>645</v>
      </c>
      <c r="Q101" s="4">
        <f>O101*N101</f>
        <v>516</v>
      </c>
      <c r="R101" s="4">
        <f>P101*N101</f>
        <v>1290</v>
      </c>
      <c r="S101" s="10" t="s">
        <v>444</v>
      </c>
      <c r="T101" s="10" t="s">
        <v>445</v>
      </c>
      <c r="U101" s="10" t="s">
        <v>413</v>
      </c>
      <c r="V101" s="13">
        <v>64041990</v>
      </c>
      <c r="W101" s="10" t="s">
        <v>39</v>
      </c>
      <c r="X101" s="13">
        <v>1</v>
      </c>
      <c r="Y101" s="10" t="s">
        <v>492</v>
      </c>
      <c r="Z101" s="10" t="s">
        <v>493</v>
      </c>
    </row>
    <row r="102" spans="1:26" ht="79.900000000000006" customHeight="1" x14ac:dyDescent="0.25">
      <c r="A102" s="10" t="s">
        <v>494</v>
      </c>
      <c r="B102" s="10"/>
      <c r="C102" s="10"/>
      <c r="D102" s="10"/>
      <c r="E102" s="10" t="s">
        <v>442</v>
      </c>
      <c r="F102" s="10" t="s">
        <v>443</v>
      </c>
      <c r="G102" s="10" t="s">
        <v>325</v>
      </c>
      <c r="H102" s="10" t="s">
        <v>326</v>
      </c>
      <c r="I102" s="10" t="s">
        <v>97</v>
      </c>
      <c r="J102" s="10" t="s">
        <v>32</v>
      </c>
      <c r="K102" s="10" t="s">
        <v>297</v>
      </c>
      <c r="L102" s="10" t="s">
        <v>34</v>
      </c>
      <c r="M102" s="10" t="s">
        <v>35</v>
      </c>
      <c r="N102" s="11">
        <v>1</v>
      </c>
      <c r="O102" s="12">
        <f t="shared" si="1"/>
        <v>258</v>
      </c>
      <c r="P102" s="12">
        <v>645</v>
      </c>
      <c r="Q102" s="4">
        <f>O102*N102</f>
        <v>258</v>
      </c>
      <c r="R102" s="4">
        <f>P102*N102</f>
        <v>645</v>
      </c>
      <c r="S102" s="10" t="s">
        <v>444</v>
      </c>
      <c r="T102" s="10" t="s">
        <v>445</v>
      </c>
      <c r="U102" s="10" t="s">
        <v>413</v>
      </c>
      <c r="V102" s="13">
        <v>64041990</v>
      </c>
      <c r="W102" s="10" t="s">
        <v>39</v>
      </c>
      <c r="X102" s="13">
        <v>1</v>
      </c>
      <c r="Y102" s="10" t="s">
        <v>495</v>
      </c>
      <c r="Z102" s="10" t="s">
        <v>496</v>
      </c>
    </row>
    <row r="103" spans="1:26" ht="79.900000000000006" customHeight="1" x14ac:dyDescent="0.25">
      <c r="A103" s="10" t="s">
        <v>497</v>
      </c>
      <c r="B103" s="10"/>
      <c r="C103" s="10"/>
      <c r="D103" s="10"/>
      <c r="E103" s="10" t="s">
        <v>442</v>
      </c>
      <c r="F103" s="10" t="s">
        <v>443</v>
      </c>
      <c r="G103" s="10" t="s">
        <v>325</v>
      </c>
      <c r="H103" s="10" t="s">
        <v>326</v>
      </c>
      <c r="I103" s="10" t="s">
        <v>128</v>
      </c>
      <c r="J103" s="10" t="s">
        <v>32</v>
      </c>
      <c r="K103" s="10" t="s">
        <v>297</v>
      </c>
      <c r="L103" s="10" t="s">
        <v>34</v>
      </c>
      <c r="M103" s="10" t="s">
        <v>35</v>
      </c>
      <c r="N103" s="11">
        <v>2</v>
      </c>
      <c r="O103" s="12">
        <f t="shared" si="1"/>
        <v>258</v>
      </c>
      <c r="P103" s="12">
        <v>645</v>
      </c>
      <c r="Q103" s="4">
        <f>O103*N103</f>
        <v>516</v>
      </c>
      <c r="R103" s="4">
        <f>P103*N103</f>
        <v>1290</v>
      </c>
      <c r="S103" s="10" t="s">
        <v>444</v>
      </c>
      <c r="T103" s="10" t="s">
        <v>445</v>
      </c>
      <c r="U103" s="10" t="s">
        <v>413</v>
      </c>
      <c r="V103" s="13">
        <v>64041990</v>
      </c>
      <c r="W103" s="10" t="s">
        <v>39</v>
      </c>
      <c r="X103" s="13">
        <v>1</v>
      </c>
      <c r="Y103" s="10" t="s">
        <v>498</v>
      </c>
      <c r="Z103" s="10" t="s">
        <v>499</v>
      </c>
    </row>
    <row r="104" spans="1:26" ht="79.900000000000006" customHeight="1" x14ac:dyDescent="0.25">
      <c r="A104" s="10" t="s">
        <v>500</v>
      </c>
      <c r="B104" s="10"/>
      <c r="C104" s="10"/>
      <c r="D104" s="10"/>
      <c r="E104" s="10" t="s">
        <v>442</v>
      </c>
      <c r="F104" s="10" t="s">
        <v>443</v>
      </c>
      <c r="G104" s="10" t="s">
        <v>325</v>
      </c>
      <c r="H104" s="10" t="s">
        <v>326</v>
      </c>
      <c r="I104" s="10" t="s">
        <v>132</v>
      </c>
      <c r="J104" s="10" t="s">
        <v>32</v>
      </c>
      <c r="K104" s="10" t="s">
        <v>297</v>
      </c>
      <c r="L104" s="10" t="s">
        <v>34</v>
      </c>
      <c r="M104" s="10" t="s">
        <v>35</v>
      </c>
      <c r="N104" s="11">
        <v>1</v>
      </c>
      <c r="O104" s="12">
        <f t="shared" si="1"/>
        <v>258</v>
      </c>
      <c r="P104" s="12">
        <v>645</v>
      </c>
      <c r="Q104" s="4">
        <f>O104*N104</f>
        <v>258</v>
      </c>
      <c r="R104" s="4">
        <f>P104*N104</f>
        <v>645</v>
      </c>
      <c r="S104" s="10" t="s">
        <v>444</v>
      </c>
      <c r="T104" s="10" t="s">
        <v>445</v>
      </c>
      <c r="U104" s="10" t="s">
        <v>413</v>
      </c>
      <c r="V104" s="13">
        <v>64041990</v>
      </c>
      <c r="W104" s="10" t="s">
        <v>39</v>
      </c>
      <c r="X104" s="13">
        <v>1</v>
      </c>
      <c r="Y104" s="10" t="s">
        <v>501</v>
      </c>
      <c r="Z104" s="10" t="s">
        <v>502</v>
      </c>
    </row>
    <row r="105" spans="1:26" ht="79.900000000000006" customHeight="1" x14ac:dyDescent="0.25">
      <c r="A105" s="10" t="s">
        <v>503</v>
      </c>
      <c r="B105" s="10"/>
      <c r="C105" s="10"/>
      <c r="D105" s="10"/>
      <c r="E105" s="10" t="s">
        <v>442</v>
      </c>
      <c r="F105" s="10" t="s">
        <v>443</v>
      </c>
      <c r="G105" s="10" t="s">
        <v>325</v>
      </c>
      <c r="H105" s="10" t="s">
        <v>326</v>
      </c>
      <c r="I105" s="10" t="s">
        <v>136</v>
      </c>
      <c r="J105" s="10" t="s">
        <v>32</v>
      </c>
      <c r="K105" s="10" t="s">
        <v>297</v>
      </c>
      <c r="L105" s="10" t="s">
        <v>34</v>
      </c>
      <c r="M105" s="10" t="s">
        <v>35</v>
      </c>
      <c r="N105" s="11">
        <v>6</v>
      </c>
      <c r="O105" s="12">
        <f t="shared" si="1"/>
        <v>258</v>
      </c>
      <c r="P105" s="12">
        <v>645</v>
      </c>
      <c r="Q105" s="4">
        <f>O105*N105</f>
        <v>1548</v>
      </c>
      <c r="R105" s="4">
        <f>P105*N105</f>
        <v>3870</v>
      </c>
      <c r="S105" s="10" t="s">
        <v>444</v>
      </c>
      <c r="T105" s="10" t="s">
        <v>445</v>
      </c>
      <c r="U105" s="10" t="s">
        <v>413</v>
      </c>
      <c r="V105" s="13">
        <v>64041990</v>
      </c>
      <c r="W105" s="10" t="s">
        <v>39</v>
      </c>
      <c r="X105" s="13">
        <v>1</v>
      </c>
      <c r="Y105" s="10" t="s">
        <v>504</v>
      </c>
      <c r="Z105" s="10" t="s">
        <v>505</v>
      </c>
    </row>
    <row r="106" spans="1:26" ht="79.900000000000006" customHeight="1" x14ac:dyDescent="0.25">
      <c r="A106" s="10" t="s">
        <v>506</v>
      </c>
      <c r="B106" s="10"/>
      <c r="C106" s="10"/>
      <c r="D106" s="10"/>
      <c r="E106" s="10" t="s">
        <v>442</v>
      </c>
      <c r="F106" s="10" t="s">
        <v>443</v>
      </c>
      <c r="G106" s="10" t="s">
        <v>325</v>
      </c>
      <c r="H106" s="10" t="s">
        <v>326</v>
      </c>
      <c r="I106" s="10" t="s">
        <v>364</v>
      </c>
      <c r="J106" s="10" t="s">
        <v>32</v>
      </c>
      <c r="K106" s="10" t="s">
        <v>297</v>
      </c>
      <c r="L106" s="10" t="s">
        <v>34</v>
      </c>
      <c r="M106" s="10" t="s">
        <v>35</v>
      </c>
      <c r="N106" s="11">
        <v>3</v>
      </c>
      <c r="O106" s="12">
        <f t="shared" si="1"/>
        <v>258</v>
      </c>
      <c r="P106" s="12">
        <v>645</v>
      </c>
      <c r="Q106" s="4">
        <f>O106*N106</f>
        <v>774</v>
      </c>
      <c r="R106" s="4">
        <f>P106*N106</f>
        <v>1935</v>
      </c>
      <c r="S106" s="10" t="s">
        <v>444</v>
      </c>
      <c r="T106" s="10" t="s">
        <v>445</v>
      </c>
      <c r="U106" s="10" t="s">
        <v>413</v>
      </c>
      <c r="V106" s="13">
        <v>64041990</v>
      </c>
      <c r="W106" s="10" t="s">
        <v>39</v>
      </c>
      <c r="X106" s="13">
        <v>1</v>
      </c>
      <c r="Y106" s="10" t="s">
        <v>507</v>
      </c>
      <c r="Z106" s="10" t="s">
        <v>508</v>
      </c>
    </row>
    <row r="107" spans="1:26" ht="79.900000000000006" customHeight="1" x14ac:dyDescent="0.25">
      <c r="A107" s="10" t="s">
        <v>509</v>
      </c>
      <c r="B107" s="10"/>
      <c r="C107" s="10"/>
      <c r="D107" s="10"/>
      <c r="E107" s="10" t="s">
        <v>442</v>
      </c>
      <c r="F107" s="10" t="s">
        <v>443</v>
      </c>
      <c r="G107" s="10" t="s">
        <v>325</v>
      </c>
      <c r="H107" s="10" t="s">
        <v>326</v>
      </c>
      <c r="I107" s="10" t="s">
        <v>368</v>
      </c>
      <c r="J107" s="10" t="s">
        <v>32</v>
      </c>
      <c r="K107" s="10" t="s">
        <v>297</v>
      </c>
      <c r="L107" s="10" t="s">
        <v>34</v>
      </c>
      <c r="M107" s="10" t="s">
        <v>35</v>
      </c>
      <c r="N107" s="11">
        <v>7</v>
      </c>
      <c r="O107" s="12">
        <f t="shared" si="1"/>
        <v>258</v>
      </c>
      <c r="P107" s="12">
        <v>645</v>
      </c>
      <c r="Q107" s="4">
        <f>O107*N107</f>
        <v>1806</v>
      </c>
      <c r="R107" s="4">
        <f>P107*N107</f>
        <v>4515</v>
      </c>
      <c r="S107" s="10" t="s">
        <v>444</v>
      </c>
      <c r="T107" s="10" t="s">
        <v>445</v>
      </c>
      <c r="U107" s="10" t="s">
        <v>413</v>
      </c>
      <c r="V107" s="13">
        <v>64041990</v>
      </c>
      <c r="W107" s="10" t="s">
        <v>39</v>
      </c>
      <c r="X107" s="13">
        <v>1</v>
      </c>
      <c r="Y107" s="10" t="s">
        <v>510</v>
      </c>
      <c r="Z107" s="10" t="s">
        <v>511</v>
      </c>
    </row>
    <row r="108" spans="1:26" ht="79.900000000000006" customHeight="1" x14ac:dyDescent="0.25">
      <c r="A108" s="10" t="s">
        <v>512</v>
      </c>
      <c r="B108" s="10"/>
      <c r="C108" s="10"/>
      <c r="D108" s="10"/>
      <c r="E108" s="10" t="s">
        <v>442</v>
      </c>
      <c r="F108" s="10" t="s">
        <v>443</v>
      </c>
      <c r="G108" s="10" t="s">
        <v>325</v>
      </c>
      <c r="H108" s="10" t="s">
        <v>326</v>
      </c>
      <c r="I108" s="10" t="s">
        <v>372</v>
      </c>
      <c r="J108" s="10" t="s">
        <v>32</v>
      </c>
      <c r="K108" s="10" t="s">
        <v>297</v>
      </c>
      <c r="L108" s="10" t="s">
        <v>34</v>
      </c>
      <c r="M108" s="10" t="s">
        <v>35</v>
      </c>
      <c r="N108" s="11">
        <v>3</v>
      </c>
      <c r="O108" s="12">
        <f t="shared" si="1"/>
        <v>258</v>
      </c>
      <c r="P108" s="12">
        <v>645</v>
      </c>
      <c r="Q108" s="4">
        <f>O108*N108</f>
        <v>774</v>
      </c>
      <c r="R108" s="4">
        <f>P108*N108</f>
        <v>1935</v>
      </c>
      <c r="S108" s="10" t="s">
        <v>444</v>
      </c>
      <c r="T108" s="10" t="s">
        <v>445</v>
      </c>
      <c r="U108" s="10" t="s">
        <v>413</v>
      </c>
      <c r="V108" s="13">
        <v>64041990</v>
      </c>
      <c r="W108" s="10" t="s">
        <v>39</v>
      </c>
      <c r="X108" s="13">
        <v>1</v>
      </c>
      <c r="Y108" s="10" t="s">
        <v>513</v>
      </c>
      <c r="Z108" s="10" t="s">
        <v>514</v>
      </c>
    </row>
    <row r="109" spans="1:26" ht="79.900000000000006" customHeight="1" x14ac:dyDescent="0.25">
      <c r="A109" s="10" t="s">
        <v>515</v>
      </c>
      <c r="B109" s="10"/>
      <c r="C109" s="10"/>
      <c r="D109" s="10"/>
      <c r="E109" s="10" t="s">
        <v>442</v>
      </c>
      <c r="F109" s="10" t="s">
        <v>443</v>
      </c>
      <c r="G109" s="10" t="s">
        <v>325</v>
      </c>
      <c r="H109" s="10" t="s">
        <v>326</v>
      </c>
      <c r="I109" s="10" t="s">
        <v>376</v>
      </c>
      <c r="J109" s="10" t="s">
        <v>32</v>
      </c>
      <c r="K109" s="10" t="s">
        <v>297</v>
      </c>
      <c r="L109" s="10" t="s">
        <v>34</v>
      </c>
      <c r="M109" s="10" t="s">
        <v>35</v>
      </c>
      <c r="N109" s="11">
        <v>7</v>
      </c>
      <c r="O109" s="12">
        <f t="shared" si="1"/>
        <v>258</v>
      </c>
      <c r="P109" s="12">
        <v>645</v>
      </c>
      <c r="Q109" s="4">
        <f>O109*N109</f>
        <v>1806</v>
      </c>
      <c r="R109" s="4">
        <f>P109*N109</f>
        <v>4515</v>
      </c>
      <c r="S109" s="10" t="s">
        <v>444</v>
      </c>
      <c r="T109" s="10" t="s">
        <v>445</v>
      </c>
      <c r="U109" s="10" t="s">
        <v>413</v>
      </c>
      <c r="V109" s="13">
        <v>64041990</v>
      </c>
      <c r="W109" s="10" t="s">
        <v>39</v>
      </c>
      <c r="X109" s="13">
        <v>1</v>
      </c>
      <c r="Y109" s="10" t="s">
        <v>516</v>
      </c>
      <c r="Z109" s="10" t="s">
        <v>517</v>
      </c>
    </row>
    <row r="110" spans="1:26" ht="79.900000000000006" customHeight="1" x14ac:dyDescent="0.25">
      <c r="A110" s="10" t="s">
        <v>518</v>
      </c>
      <c r="B110" s="10"/>
      <c r="C110" s="10"/>
      <c r="D110" s="10"/>
      <c r="E110" s="10" t="s">
        <v>442</v>
      </c>
      <c r="F110" s="10" t="s">
        <v>443</v>
      </c>
      <c r="G110" s="10" t="s">
        <v>325</v>
      </c>
      <c r="H110" s="10" t="s">
        <v>326</v>
      </c>
      <c r="I110" s="10" t="s">
        <v>388</v>
      </c>
      <c r="J110" s="10" t="s">
        <v>32</v>
      </c>
      <c r="K110" s="10" t="s">
        <v>297</v>
      </c>
      <c r="L110" s="10" t="s">
        <v>34</v>
      </c>
      <c r="M110" s="10" t="s">
        <v>35</v>
      </c>
      <c r="N110" s="11">
        <v>2</v>
      </c>
      <c r="O110" s="12">
        <f t="shared" si="1"/>
        <v>258</v>
      </c>
      <c r="P110" s="12">
        <v>645</v>
      </c>
      <c r="Q110" s="4">
        <f>O110*N110</f>
        <v>516</v>
      </c>
      <c r="R110" s="4">
        <f>P110*N110</f>
        <v>1290</v>
      </c>
      <c r="S110" s="10" t="s">
        <v>444</v>
      </c>
      <c r="T110" s="10" t="s">
        <v>445</v>
      </c>
      <c r="U110" s="10" t="s">
        <v>413</v>
      </c>
      <c r="V110" s="13">
        <v>64041990</v>
      </c>
      <c r="W110" s="10" t="s">
        <v>39</v>
      </c>
      <c r="X110" s="13">
        <v>1</v>
      </c>
      <c r="Y110" s="10" t="s">
        <v>519</v>
      </c>
      <c r="Z110" s="10" t="s">
        <v>520</v>
      </c>
    </row>
    <row r="111" spans="1:26" ht="79.900000000000006" customHeight="1" x14ac:dyDescent="0.25">
      <c r="A111" s="10" t="s">
        <v>521</v>
      </c>
      <c r="B111" s="10"/>
      <c r="C111" s="10"/>
      <c r="D111" s="10"/>
      <c r="E111" s="10" t="s">
        <v>442</v>
      </c>
      <c r="F111" s="10" t="s">
        <v>443</v>
      </c>
      <c r="G111" s="10" t="s">
        <v>325</v>
      </c>
      <c r="H111" s="10" t="s">
        <v>326</v>
      </c>
      <c r="I111" s="10" t="s">
        <v>476</v>
      </c>
      <c r="J111" s="10" t="s">
        <v>32</v>
      </c>
      <c r="K111" s="10" t="s">
        <v>297</v>
      </c>
      <c r="L111" s="10" t="s">
        <v>34</v>
      </c>
      <c r="M111" s="10" t="s">
        <v>35</v>
      </c>
      <c r="N111" s="11">
        <v>1</v>
      </c>
      <c r="O111" s="12">
        <f t="shared" si="1"/>
        <v>258</v>
      </c>
      <c r="P111" s="12">
        <v>645</v>
      </c>
      <c r="Q111" s="4">
        <f>O111*N111</f>
        <v>258</v>
      </c>
      <c r="R111" s="4">
        <f>P111*N111</f>
        <v>645</v>
      </c>
      <c r="S111" s="10" t="s">
        <v>444</v>
      </c>
      <c r="T111" s="10" t="s">
        <v>445</v>
      </c>
      <c r="U111" s="10" t="s">
        <v>413</v>
      </c>
      <c r="V111" s="13">
        <v>64041990</v>
      </c>
      <c r="W111" s="10" t="s">
        <v>39</v>
      </c>
      <c r="X111" s="13">
        <v>1</v>
      </c>
      <c r="Y111" s="10" t="s">
        <v>522</v>
      </c>
      <c r="Z111" s="10" t="s">
        <v>523</v>
      </c>
    </row>
    <row r="112" spans="1:26" ht="79.900000000000006" customHeight="1" x14ac:dyDescent="0.25">
      <c r="A112" s="10" t="s">
        <v>524</v>
      </c>
      <c r="B112" s="10"/>
      <c r="C112" s="10"/>
      <c r="D112" s="10"/>
      <c r="E112" s="10" t="s">
        <v>525</v>
      </c>
      <c r="F112" s="10" t="s">
        <v>526</v>
      </c>
      <c r="G112" s="10" t="s">
        <v>527</v>
      </c>
      <c r="H112" s="10" t="s">
        <v>528</v>
      </c>
      <c r="I112" s="10" t="s">
        <v>128</v>
      </c>
      <c r="J112" s="10" t="s">
        <v>32</v>
      </c>
      <c r="K112" s="10" t="s">
        <v>297</v>
      </c>
      <c r="L112" s="10" t="s">
        <v>34</v>
      </c>
      <c r="M112" s="10" t="s">
        <v>35</v>
      </c>
      <c r="N112" s="11">
        <v>3</v>
      </c>
      <c r="O112" s="12">
        <f t="shared" si="1"/>
        <v>278</v>
      </c>
      <c r="P112" s="12">
        <v>695</v>
      </c>
      <c r="Q112" s="4">
        <f>O112*N112</f>
        <v>834</v>
      </c>
      <c r="R112" s="4">
        <f>P112*N112</f>
        <v>2085</v>
      </c>
      <c r="S112" s="10" t="s">
        <v>529</v>
      </c>
      <c r="T112" s="10" t="s">
        <v>530</v>
      </c>
      <c r="U112" s="10" t="s">
        <v>531</v>
      </c>
      <c r="V112" s="13">
        <v>64039116</v>
      </c>
      <c r="W112" s="10" t="s">
        <v>39</v>
      </c>
      <c r="X112" s="13">
        <v>1</v>
      </c>
      <c r="Y112" s="10" t="s">
        <v>532</v>
      </c>
      <c r="Z112" s="10" t="s">
        <v>533</v>
      </c>
    </row>
    <row r="113" spans="1:26" ht="79.900000000000006" customHeight="1" x14ac:dyDescent="0.25">
      <c r="A113" s="10" t="s">
        <v>534</v>
      </c>
      <c r="B113" s="10"/>
      <c r="C113" s="10"/>
      <c r="D113" s="10"/>
      <c r="E113" s="10" t="s">
        <v>525</v>
      </c>
      <c r="F113" s="10" t="s">
        <v>526</v>
      </c>
      <c r="G113" s="10" t="s">
        <v>527</v>
      </c>
      <c r="H113" s="10" t="s">
        <v>528</v>
      </c>
      <c r="I113" s="10" t="s">
        <v>132</v>
      </c>
      <c r="J113" s="10" t="s">
        <v>32</v>
      </c>
      <c r="K113" s="10" t="s">
        <v>297</v>
      </c>
      <c r="L113" s="10" t="s">
        <v>34</v>
      </c>
      <c r="M113" s="10" t="s">
        <v>35</v>
      </c>
      <c r="N113" s="11">
        <v>2</v>
      </c>
      <c r="O113" s="12">
        <f t="shared" si="1"/>
        <v>278</v>
      </c>
      <c r="P113" s="12">
        <v>695</v>
      </c>
      <c r="Q113" s="4">
        <f>O113*N113</f>
        <v>556</v>
      </c>
      <c r="R113" s="4">
        <f>P113*N113</f>
        <v>1390</v>
      </c>
      <c r="S113" s="10" t="s">
        <v>529</v>
      </c>
      <c r="T113" s="10" t="s">
        <v>530</v>
      </c>
      <c r="U113" s="10" t="s">
        <v>531</v>
      </c>
      <c r="V113" s="13">
        <v>64039116</v>
      </c>
      <c r="W113" s="10" t="s">
        <v>39</v>
      </c>
      <c r="X113" s="13">
        <v>1</v>
      </c>
      <c r="Y113" s="10" t="s">
        <v>535</v>
      </c>
      <c r="Z113" s="10" t="s">
        <v>536</v>
      </c>
    </row>
    <row r="114" spans="1:26" ht="79.900000000000006" customHeight="1" x14ac:dyDescent="0.25">
      <c r="A114" s="10" t="s">
        <v>537</v>
      </c>
      <c r="B114" s="10"/>
      <c r="C114" s="10"/>
      <c r="D114" s="10"/>
      <c r="E114" s="10" t="s">
        <v>525</v>
      </c>
      <c r="F114" s="10" t="s">
        <v>526</v>
      </c>
      <c r="G114" s="10" t="s">
        <v>527</v>
      </c>
      <c r="H114" s="10" t="s">
        <v>528</v>
      </c>
      <c r="I114" s="10" t="s">
        <v>136</v>
      </c>
      <c r="J114" s="10" t="s">
        <v>32</v>
      </c>
      <c r="K114" s="10" t="s">
        <v>297</v>
      </c>
      <c r="L114" s="10" t="s">
        <v>34</v>
      </c>
      <c r="M114" s="10" t="s">
        <v>35</v>
      </c>
      <c r="N114" s="11">
        <v>11</v>
      </c>
      <c r="O114" s="12">
        <f t="shared" si="1"/>
        <v>278</v>
      </c>
      <c r="P114" s="12">
        <v>695</v>
      </c>
      <c r="Q114" s="4">
        <f>O114*N114</f>
        <v>3058</v>
      </c>
      <c r="R114" s="4">
        <f>P114*N114</f>
        <v>7645</v>
      </c>
      <c r="S114" s="10" t="s">
        <v>529</v>
      </c>
      <c r="T114" s="10" t="s">
        <v>530</v>
      </c>
      <c r="U114" s="10" t="s">
        <v>531</v>
      </c>
      <c r="V114" s="13">
        <v>64039116</v>
      </c>
      <c r="W114" s="10" t="s">
        <v>39</v>
      </c>
      <c r="X114" s="13">
        <v>1</v>
      </c>
      <c r="Y114" s="10" t="s">
        <v>538</v>
      </c>
      <c r="Z114" s="10" t="s">
        <v>539</v>
      </c>
    </row>
    <row r="115" spans="1:26" ht="79.900000000000006" customHeight="1" x14ac:dyDescent="0.25">
      <c r="A115" s="10" t="s">
        <v>540</v>
      </c>
      <c r="B115" s="10"/>
      <c r="C115" s="10"/>
      <c r="D115" s="10"/>
      <c r="E115" s="10" t="s">
        <v>525</v>
      </c>
      <c r="F115" s="10" t="s">
        <v>526</v>
      </c>
      <c r="G115" s="10" t="s">
        <v>527</v>
      </c>
      <c r="H115" s="10" t="s">
        <v>528</v>
      </c>
      <c r="I115" s="10" t="s">
        <v>364</v>
      </c>
      <c r="J115" s="10" t="s">
        <v>32</v>
      </c>
      <c r="K115" s="10" t="s">
        <v>297</v>
      </c>
      <c r="L115" s="10" t="s">
        <v>34</v>
      </c>
      <c r="M115" s="10" t="s">
        <v>35</v>
      </c>
      <c r="N115" s="11">
        <v>2</v>
      </c>
      <c r="O115" s="12">
        <f t="shared" si="1"/>
        <v>278</v>
      </c>
      <c r="P115" s="12">
        <v>695</v>
      </c>
      <c r="Q115" s="4">
        <f>O115*N115</f>
        <v>556</v>
      </c>
      <c r="R115" s="4">
        <f>P115*N115</f>
        <v>1390</v>
      </c>
      <c r="S115" s="10" t="s">
        <v>529</v>
      </c>
      <c r="T115" s="10" t="s">
        <v>530</v>
      </c>
      <c r="U115" s="10" t="s">
        <v>531</v>
      </c>
      <c r="V115" s="13">
        <v>64039116</v>
      </c>
      <c r="W115" s="10" t="s">
        <v>39</v>
      </c>
      <c r="X115" s="13">
        <v>1</v>
      </c>
      <c r="Y115" s="10" t="s">
        <v>541</v>
      </c>
      <c r="Z115" s="10" t="s">
        <v>542</v>
      </c>
    </row>
    <row r="116" spans="1:26" ht="79.900000000000006" customHeight="1" x14ac:dyDescent="0.25">
      <c r="A116" s="10" t="s">
        <v>543</v>
      </c>
      <c r="B116" s="10"/>
      <c r="C116" s="10"/>
      <c r="D116" s="10"/>
      <c r="E116" s="10" t="s">
        <v>525</v>
      </c>
      <c r="F116" s="10" t="s">
        <v>526</v>
      </c>
      <c r="G116" s="10" t="s">
        <v>527</v>
      </c>
      <c r="H116" s="10" t="s">
        <v>528</v>
      </c>
      <c r="I116" s="10" t="s">
        <v>368</v>
      </c>
      <c r="J116" s="10" t="s">
        <v>32</v>
      </c>
      <c r="K116" s="10" t="s">
        <v>297</v>
      </c>
      <c r="L116" s="10" t="s">
        <v>34</v>
      </c>
      <c r="M116" s="10" t="s">
        <v>35</v>
      </c>
      <c r="N116" s="11">
        <v>10</v>
      </c>
      <c r="O116" s="12">
        <f t="shared" si="1"/>
        <v>278</v>
      </c>
      <c r="P116" s="12">
        <v>695</v>
      </c>
      <c r="Q116" s="4">
        <f>O116*N116</f>
        <v>2780</v>
      </c>
      <c r="R116" s="4">
        <f>P116*N116</f>
        <v>6950</v>
      </c>
      <c r="S116" s="10" t="s">
        <v>529</v>
      </c>
      <c r="T116" s="10" t="s">
        <v>530</v>
      </c>
      <c r="U116" s="10" t="s">
        <v>531</v>
      </c>
      <c r="V116" s="13">
        <v>64039116</v>
      </c>
      <c r="W116" s="10" t="s">
        <v>39</v>
      </c>
      <c r="X116" s="13">
        <v>1</v>
      </c>
      <c r="Y116" s="10" t="s">
        <v>544</v>
      </c>
      <c r="Z116" s="10" t="s">
        <v>545</v>
      </c>
    </row>
    <row r="117" spans="1:26" ht="79.900000000000006" customHeight="1" x14ac:dyDescent="0.25">
      <c r="A117" s="10" t="s">
        <v>546</v>
      </c>
      <c r="B117" s="10"/>
      <c r="C117" s="10"/>
      <c r="D117" s="10"/>
      <c r="E117" s="10" t="s">
        <v>525</v>
      </c>
      <c r="F117" s="10" t="s">
        <v>526</v>
      </c>
      <c r="G117" s="10" t="s">
        <v>527</v>
      </c>
      <c r="H117" s="10" t="s">
        <v>528</v>
      </c>
      <c r="I117" s="10" t="s">
        <v>372</v>
      </c>
      <c r="J117" s="10" t="s">
        <v>32</v>
      </c>
      <c r="K117" s="10" t="s">
        <v>297</v>
      </c>
      <c r="L117" s="10" t="s">
        <v>34</v>
      </c>
      <c r="M117" s="10" t="s">
        <v>35</v>
      </c>
      <c r="N117" s="11">
        <v>3</v>
      </c>
      <c r="O117" s="12">
        <f t="shared" si="1"/>
        <v>278</v>
      </c>
      <c r="P117" s="12">
        <v>695</v>
      </c>
      <c r="Q117" s="4">
        <f>O117*N117</f>
        <v>834</v>
      </c>
      <c r="R117" s="4">
        <f>P117*N117</f>
        <v>2085</v>
      </c>
      <c r="S117" s="10" t="s">
        <v>529</v>
      </c>
      <c r="T117" s="10" t="s">
        <v>530</v>
      </c>
      <c r="U117" s="10" t="s">
        <v>531</v>
      </c>
      <c r="V117" s="13">
        <v>64039116</v>
      </c>
      <c r="W117" s="10" t="s">
        <v>39</v>
      </c>
      <c r="X117" s="13">
        <v>1</v>
      </c>
      <c r="Y117" s="10" t="s">
        <v>547</v>
      </c>
      <c r="Z117" s="10" t="s">
        <v>548</v>
      </c>
    </row>
    <row r="118" spans="1:26" ht="79.900000000000006" customHeight="1" x14ac:dyDescent="0.25">
      <c r="A118" s="10" t="s">
        <v>549</v>
      </c>
      <c r="B118" s="10"/>
      <c r="C118" s="10"/>
      <c r="D118" s="10"/>
      <c r="E118" s="10" t="s">
        <v>525</v>
      </c>
      <c r="F118" s="10" t="s">
        <v>526</v>
      </c>
      <c r="G118" s="10" t="s">
        <v>527</v>
      </c>
      <c r="H118" s="10" t="s">
        <v>528</v>
      </c>
      <c r="I118" s="10" t="s">
        <v>376</v>
      </c>
      <c r="J118" s="10" t="s">
        <v>32</v>
      </c>
      <c r="K118" s="10" t="s">
        <v>297</v>
      </c>
      <c r="L118" s="10" t="s">
        <v>34</v>
      </c>
      <c r="M118" s="10" t="s">
        <v>35</v>
      </c>
      <c r="N118" s="11">
        <v>6</v>
      </c>
      <c r="O118" s="12">
        <f t="shared" si="1"/>
        <v>278</v>
      </c>
      <c r="P118" s="12">
        <v>695</v>
      </c>
      <c r="Q118" s="4">
        <f>O118*N118</f>
        <v>1668</v>
      </c>
      <c r="R118" s="4">
        <f>P118*N118</f>
        <v>4170</v>
      </c>
      <c r="S118" s="10" t="s">
        <v>529</v>
      </c>
      <c r="T118" s="10" t="s">
        <v>530</v>
      </c>
      <c r="U118" s="10" t="s">
        <v>531</v>
      </c>
      <c r="V118" s="13">
        <v>64039116</v>
      </c>
      <c r="W118" s="10" t="s">
        <v>39</v>
      </c>
      <c r="X118" s="13">
        <v>1</v>
      </c>
      <c r="Y118" s="10" t="s">
        <v>550</v>
      </c>
      <c r="Z118" s="10" t="s">
        <v>551</v>
      </c>
    </row>
    <row r="119" spans="1:26" ht="79.900000000000006" customHeight="1" x14ac:dyDescent="0.25">
      <c r="A119" s="10" t="s">
        <v>552</v>
      </c>
      <c r="B119" s="10"/>
      <c r="C119" s="10"/>
      <c r="D119" s="10"/>
      <c r="E119" s="10" t="s">
        <v>525</v>
      </c>
      <c r="F119" s="10" t="s">
        <v>526</v>
      </c>
      <c r="G119" s="10" t="s">
        <v>527</v>
      </c>
      <c r="H119" s="10" t="s">
        <v>528</v>
      </c>
      <c r="I119" s="10" t="s">
        <v>380</v>
      </c>
      <c r="J119" s="10" t="s">
        <v>32</v>
      </c>
      <c r="K119" s="10" t="s">
        <v>297</v>
      </c>
      <c r="L119" s="10" t="s">
        <v>34</v>
      </c>
      <c r="M119" s="10" t="s">
        <v>35</v>
      </c>
      <c r="N119" s="11">
        <v>1</v>
      </c>
      <c r="O119" s="12">
        <f t="shared" si="1"/>
        <v>278</v>
      </c>
      <c r="P119" s="12">
        <v>695</v>
      </c>
      <c r="Q119" s="4">
        <f>O119*N119</f>
        <v>278</v>
      </c>
      <c r="R119" s="4">
        <f>P119*N119</f>
        <v>695</v>
      </c>
      <c r="S119" s="10" t="s">
        <v>529</v>
      </c>
      <c r="T119" s="10" t="s">
        <v>530</v>
      </c>
      <c r="U119" s="10" t="s">
        <v>531</v>
      </c>
      <c r="V119" s="13">
        <v>64039116</v>
      </c>
      <c r="W119" s="10" t="s">
        <v>39</v>
      </c>
      <c r="X119" s="13">
        <v>1</v>
      </c>
      <c r="Y119" s="10" t="s">
        <v>553</v>
      </c>
      <c r="Z119" s="10" t="s">
        <v>554</v>
      </c>
    </row>
    <row r="120" spans="1:26" ht="79.900000000000006" customHeight="1" x14ac:dyDescent="0.25">
      <c r="A120" s="10" t="s">
        <v>555</v>
      </c>
      <c r="B120" s="10"/>
      <c r="C120" s="10"/>
      <c r="D120" s="10"/>
      <c r="E120" s="10" t="s">
        <v>525</v>
      </c>
      <c r="F120" s="10" t="s">
        <v>526</v>
      </c>
      <c r="G120" s="10" t="s">
        <v>527</v>
      </c>
      <c r="H120" s="10" t="s">
        <v>528</v>
      </c>
      <c r="I120" s="10" t="s">
        <v>556</v>
      </c>
      <c r="J120" s="10" t="s">
        <v>32</v>
      </c>
      <c r="K120" s="10" t="s">
        <v>297</v>
      </c>
      <c r="L120" s="10" t="s">
        <v>34</v>
      </c>
      <c r="M120" s="10" t="s">
        <v>35</v>
      </c>
      <c r="N120" s="11">
        <v>1</v>
      </c>
      <c r="O120" s="12">
        <f t="shared" si="1"/>
        <v>278</v>
      </c>
      <c r="P120" s="12">
        <v>695</v>
      </c>
      <c r="Q120" s="4">
        <f>O120*N120</f>
        <v>278</v>
      </c>
      <c r="R120" s="4">
        <f>P120*N120</f>
        <v>695</v>
      </c>
      <c r="S120" s="10" t="s">
        <v>529</v>
      </c>
      <c r="T120" s="10" t="s">
        <v>530</v>
      </c>
      <c r="U120" s="10" t="s">
        <v>531</v>
      </c>
      <c r="V120" s="13">
        <v>64039116</v>
      </c>
      <c r="W120" s="10" t="s">
        <v>39</v>
      </c>
      <c r="X120" s="13">
        <v>1</v>
      </c>
      <c r="Y120" s="10" t="s">
        <v>557</v>
      </c>
      <c r="Z120" s="10" t="s">
        <v>558</v>
      </c>
    </row>
    <row r="121" spans="1:26" ht="79.900000000000006" customHeight="1" x14ac:dyDescent="0.25">
      <c r="A121" s="10" t="s">
        <v>559</v>
      </c>
      <c r="B121" s="10"/>
      <c r="C121" s="10"/>
      <c r="D121" s="10"/>
      <c r="E121" s="10" t="s">
        <v>560</v>
      </c>
      <c r="F121" s="10" t="s">
        <v>561</v>
      </c>
      <c r="G121" s="10" t="s">
        <v>562</v>
      </c>
      <c r="H121" s="10" t="s">
        <v>563</v>
      </c>
      <c r="I121" s="10" t="s">
        <v>124</v>
      </c>
      <c r="J121" s="10" t="s">
        <v>32</v>
      </c>
      <c r="K121" s="10" t="s">
        <v>297</v>
      </c>
      <c r="L121" s="10" t="s">
        <v>34</v>
      </c>
      <c r="M121" s="10" t="s">
        <v>35</v>
      </c>
      <c r="N121" s="11">
        <v>1</v>
      </c>
      <c r="O121" s="12">
        <f t="shared" si="1"/>
        <v>258</v>
      </c>
      <c r="P121" s="12">
        <v>645</v>
      </c>
      <c r="Q121" s="4">
        <f>O121*N121</f>
        <v>258</v>
      </c>
      <c r="R121" s="4">
        <f>P121*N121</f>
        <v>645</v>
      </c>
      <c r="S121" s="10" t="s">
        <v>564</v>
      </c>
      <c r="T121" s="10" t="s">
        <v>565</v>
      </c>
      <c r="U121" s="10" t="s">
        <v>566</v>
      </c>
      <c r="V121" s="13">
        <v>64041990</v>
      </c>
      <c r="W121" s="10" t="s">
        <v>39</v>
      </c>
      <c r="X121" s="13">
        <v>1</v>
      </c>
      <c r="Y121" s="10" t="s">
        <v>567</v>
      </c>
      <c r="Z121" s="10" t="s">
        <v>568</v>
      </c>
    </row>
    <row r="122" spans="1:26" ht="79.900000000000006" customHeight="1" x14ac:dyDescent="0.25">
      <c r="A122" s="10" t="s">
        <v>569</v>
      </c>
      <c r="B122" s="10"/>
      <c r="C122" s="10"/>
      <c r="D122" s="10"/>
      <c r="E122" s="10" t="s">
        <v>560</v>
      </c>
      <c r="F122" s="10" t="s">
        <v>561</v>
      </c>
      <c r="G122" s="10" t="s">
        <v>562</v>
      </c>
      <c r="H122" s="10" t="s">
        <v>563</v>
      </c>
      <c r="I122" s="10" t="s">
        <v>128</v>
      </c>
      <c r="J122" s="10" t="s">
        <v>32</v>
      </c>
      <c r="K122" s="10" t="s">
        <v>297</v>
      </c>
      <c r="L122" s="10" t="s">
        <v>34</v>
      </c>
      <c r="M122" s="10" t="s">
        <v>35</v>
      </c>
      <c r="N122" s="11">
        <v>6</v>
      </c>
      <c r="O122" s="12">
        <f t="shared" si="1"/>
        <v>258</v>
      </c>
      <c r="P122" s="12">
        <v>645</v>
      </c>
      <c r="Q122" s="4">
        <f>O122*N122</f>
        <v>1548</v>
      </c>
      <c r="R122" s="4">
        <f>P122*N122</f>
        <v>3870</v>
      </c>
      <c r="S122" s="10" t="s">
        <v>564</v>
      </c>
      <c r="T122" s="10" t="s">
        <v>565</v>
      </c>
      <c r="U122" s="10" t="s">
        <v>566</v>
      </c>
      <c r="V122" s="13">
        <v>64041990</v>
      </c>
      <c r="W122" s="10" t="s">
        <v>39</v>
      </c>
      <c r="X122" s="13">
        <v>1</v>
      </c>
      <c r="Y122" s="10" t="s">
        <v>570</v>
      </c>
      <c r="Z122" s="10" t="s">
        <v>571</v>
      </c>
    </row>
    <row r="123" spans="1:26" ht="79.900000000000006" customHeight="1" x14ac:dyDescent="0.25">
      <c r="A123" s="10" t="s">
        <v>572</v>
      </c>
      <c r="B123" s="10"/>
      <c r="C123" s="10"/>
      <c r="D123" s="10"/>
      <c r="E123" s="10" t="s">
        <v>560</v>
      </c>
      <c r="F123" s="10" t="s">
        <v>561</v>
      </c>
      <c r="G123" s="10" t="s">
        <v>562</v>
      </c>
      <c r="H123" s="10" t="s">
        <v>563</v>
      </c>
      <c r="I123" s="10" t="s">
        <v>132</v>
      </c>
      <c r="J123" s="10" t="s">
        <v>32</v>
      </c>
      <c r="K123" s="10" t="s">
        <v>297</v>
      </c>
      <c r="L123" s="10" t="s">
        <v>34</v>
      </c>
      <c r="M123" s="10" t="s">
        <v>35</v>
      </c>
      <c r="N123" s="11">
        <v>7</v>
      </c>
      <c r="O123" s="12">
        <f t="shared" si="1"/>
        <v>258</v>
      </c>
      <c r="P123" s="12">
        <v>645</v>
      </c>
      <c r="Q123" s="4">
        <f>O123*N123</f>
        <v>1806</v>
      </c>
      <c r="R123" s="4">
        <f>P123*N123</f>
        <v>4515</v>
      </c>
      <c r="S123" s="10" t="s">
        <v>564</v>
      </c>
      <c r="T123" s="10" t="s">
        <v>565</v>
      </c>
      <c r="U123" s="10" t="s">
        <v>566</v>
      </c>
      <c r="V123" s="13">
        <v>64041990</v>
      </c>
      <c r="W123" s="10" t="s">
        <v>39</v>
      </c>
      <c r="X123" s="13">
        <v>1</v>
      </c>
      <c r="Y123" s="10" t="s">
        <v>573</v>
      </c>
      <c r="Z123" s="10" t="s">
        <v>574</v>
      </c>
    </row>
    <row r="124" spans="1:26" ht="79.900000000000006" customHeight="1" x14ac:dyDescent="0.25">
      <c r="A124" s="10" t="s">
        <v>575</v>
      </c>
      <c r="B124" s="10"/>
      <c r="C124" s="10"/>
      <c r="D124" s="10"/>
      <c r="E124" s="10" t="s">
        <v>560</v>
      </c>
      <c r="F124" s="10" t="s">
        <v>561</v>
      </c>
      <c r="G124" s="10" t="s">
        <v>562</v>
      </c>
      <c r="H124" s="10" t="s">
        <v>563</v>
      </c>
      <c r="I124" s="10" t="s">
        <v>136</v>
      </c>
      <c r="J124" s="10" t="s">
        <v>32</v>
      </c>
      <c r="K124" s="10" t="s">
        <v>297</v>
      </c>
      <c r="L124" s="10" t="s">
        <v>34</v>
      </c>
      <c r="M124" s="10" t="s">
        <v>35</v>
      </c>
      <c r="N124" s="11">
        <v>3</v>
      </c>
      <c r="O124" s="12">
        <f t="shared" si="1"/>
        <v>258</v>
      </c>
      <c r="P124" s="12">
        <v>645</v>
      </c>
      <c r="Q124" s="4">
        <f>O124*N124</f>
        <v>774</v>
      </c>
      <c r="R124" s="4">
        <f>P124*N124</f>
        <v>1935</v>
      </c>
      <c r="S124" s="10" t="s">
        <v>564</v>
      </c>
      <c r="T124" s="10" t="s">
        <v>565</v>
      </c>
      <c r="U124" s="10" t="s">
        <v>566</v>
      </c>
      <c r="V124" s="13">
        <v>64041990</v>
      </c>
      <c r="W124" s="10" t="s">
        <v>39</v>
      </c>
      <c r="X124" s="13">
        <v>1</v>
      </c>
      <c r="Y124" s="10" t="s">
        <v>576</v>
      </c>
      <c r="Z124" s="10" t="s">
        <v>577</v>
      </c>
    </row>
    <row r="125" spans="1:26" ht="79.900000000000006" customHeight="1" x14ac:dyDescent="0.25">
      <c r="A125" s="10" t="s">
        <v>578</v>
      </c>
      <c r="B125" s="10"/>
      <c r="C125" s="10"/>
      <c r="D125" s="10"/>
      <c r="E125" s="10" t="s">
        <v>579</v>
      </c>
      <c r="F125" s="10" t="s">
        <v>580</v>
      </c>
      <c r="G125" s="10" t="s">
        <v>66</v>
      </c>
      <c r="H125" s="10" t="s">
        <v>67</v>
      </c>
      <c r="I125" s="10" t="s">
        <v>97</v>
      </c>
      <c r="J125" s="10" t="s">
        <v>32</v>
      </c>
      <c r="K125" s="10" t="s">
        <v>297</v>
      </c>
      <c r="L125" s="10" t="s">
        <v>34</v>
      </c>
      <c r="M125" s="10" t="s">
        <v>35</v>
      </c>
      <c r="N125" s="11">
        <v>1</v>
      </c>
      <c r="O125" s="12">
        <f t="shared" si="1"/>
        <v>158</v>
      </c>
      <c r="P125" s="12">
        <v>395</v>
      </c>
      <c r="Q125" s="4">
        <f>O125*N125</f>
        <v>158</v>
      </c>
      <c r="R125" s="4">
        <f>P125*N125</f>
        <v>395</v>
      </c>
      <c r="S125" s="10" t="s">
        <v>36</v>
      </c>
      <c r="T125" s="10" t="s">
        <v>581</v>
      </c>
      <c r="U125" s="10" t="s">
        <v>582</v>
      </c>
      <c r="V125" s="13">
        <v>64039996</v>
      </c>
      <c r="W125" s="10" t="s">
        <v>39</v>
      </c>
      <c r="X125" s="13">
        <v>1</v>
      </c>
      <c r="Y125" s="10" t="s">
        <v>583</v>
      </c>
      <c r="Z125" s="10" t="s">
        <v>584</v>
      </c>
    </row>
    <row r="126" spans="1:26" ht="79.900000000000006" customHeight="1" x14ac:dyDescent="0.25">
      <c r="A126" s="10" t="s">
        <v>585</v>
      </c>
      <c r="B126" s="10"/>
      <c r="C126" s="10"/>
      <c r="D126" s="10"/>
      <c r="E126" s="10" t="s">
        <v>586</v>
      </c>
      <c r="F126" s="10" t="s">
        <v>587</v>
      </c>
      <c r="G126" s="10" t="s">
        <v>155</v>
      </c>
      <c r="H126" s="10" t="s">
        <v>156</v>
      </c>
      <c r="I126" s="10" t="s">
        <v>97</v>
      </c>
      <c r="J126" s="10" t="s">
        <v>32</v>
      </c>
      <c r="K126" s="10" t="s">
        <v>297</v>
      </c>
      <c r="L126" s="10" t="s">
        <v>34</v>
      </c>
      <c r="M126" s="10" t="s">
        <v>588</v>
      </c>
      <c r="N126" s="11">
        <v>4</v>
      </c>
      <c r="O126" s="12">
        <f t="shared" si="1"/>
        <v>340</v>
      </c>
      <c r="P126" s="12">
        <v>850</v>
      </c>
      <c r="Q126" s="4">
        <f>O126*N126</f>
        <v>1360</v>
      </c>
      <c r="R126" s="4">
        <f>P126*N126</f>
        <v>3400</v>
      </c>
      <c r="S126" s="10" t="s">
        <v>36</v>
      </c>
      <c r="T126" s="10" t="s">
        <v>589</v>
      </c>
      <c r="U126" s="10" t="s">
        <v>590</v>
      </c>
      <c r="V126" s="13">
        <v>64035995</v>
      </c>
      <c r="W126" s="10" t="s">
        <v>39</v>
      </c>
      <c r="X126" s="13">
        <v>1</v>
      </c>
      <c r="Y126" s="10" t="s">
        <v>591</v>
      </c>
      <c r="Z126" s="10" t="s">
        <v>592</v>
      </c>
    </row>
    <row r="127" spans="1:26" ht="79.900000000000006" customHeight="1" x14ac:dyDescent="0.25">
      <c r="A127" s="10" t="s">
        <v>593</v>
      </c>
      <c r="B127" s="10"/>
      <c r="C127" s="10"/>
      <c r="D127" s="10"/>
      <c r="E127" s="10" t="s">
        <v>586</v>
      </c>
      <c r="F127" s="10" t="s">
        <v>587</v>
      </c>
      <c r="G127" s="10" t="s">
        <v>155</v>
      </c>
      <c r="H127" s="10" t="s">
        <v>156</v>
      </c>
      <c r="I127" s="10" t="s">
        <v>128</v>
      </c>
      <c r="J127" s="10" t="s">
        <v>32</v>
      </c>
      <c r="K127" s="10" t="s">
        <v>297</v>
      </c>
      <c r="L127" s="10" t="s">
        <v>34</v>
      </c>
      <c r="M127" s="10" t="s">
        <v>588</v>
      </c>
      <c r="N127" s="11">
        <v>16</v>
      </c>
      <c r="O127" s="12">
        <f t="shared" si="1"/>
        <v>340</v>
      </c>
      <c r="P127" s="12">
        <v>850</v>
      </c>
      <c r="Q127" s="4">
        <f>O127*N127</f>
        <v>5440</v>
      </c>
      <c r="R127" s="4">
        <f>P127*N127</f>
        <v>13600</v>
      </c>
      <c r="S127" s="10" t="s">
        <v>36</v>
      </c>
      <c r="T127" s="10" t="s">
        <v>589</v>
      </c>
      <c r="U127" s="10" t="s">
        <v>590</v>
      </c>
      <c r="V127" s="13">
        <v>64035995</v>
      </c>
      <c r="W127" s="10" t="s">
        <v>39</v>
      </c>
      <c r="X127" s="13">
        <v>1</v>
      </c>
      <c r="Y127" s="10" t="s">
        <v>594</v>
      </c>
      <c r="Z127" s="10" t="s">
        <v>595</v>
      </c>
    </row>
    <row r="128" spans="1:26" ht="79.900000000000006" customHeight="1" x14ac:dyDescent="0.25">
      <c r="A128" s="10" t="s">
        <v>596</v>
      </c>
      <c r="B128" s="10"/>
      <c r="C128" s="10"/>
      <c r="D128" s="10"/>
      <c r="E128" s="10" t="s">
        <v>586</v>
      </c>
      <c r="F128" s="10" t="s">
        <v>587</v>
      </c>
      <c r="G128" s="10" t="s">
        <v>155</v>
      </c>
      <c r="H128" s="10" t="s">
        <v>156</v>
      </c>
      <c r="I128" s="10" t="s">
        <v>132</v>
      </c>
      <c r="J128" s="10" t="s">
        <v>32</v>
      </c>
      <c r="K128" s="10" t="s">
        <v>297</v>
      </c>
      <c r="L128" s="10" t="s">
        <v>34</v>
      </c>
      <c r="M128" s="10" t="s">
        <v>588</v>
      </c>
      <c r="N128" s="11">
        <v>4</v>
      </c>
      <c r="O128" s="12">
        <f t="shared" si="1"/>
        <v>340</v>
      </c>
      <c r="P128" s="12">
        <v>850</v>
      </c>
      <c r="Q128" s="4">
        <f>O128*N128</f>
        <v>1360</v>
      </c>
      <c r="R128" s="4">
        <f>P128*N128</f>
        <v>3400</v>
      </c>
      <c r="S128" s="10" t="s">
        <v>36</v>
      </c>
      <c r="T128" s="10" t="s">
        <v>589</v>
      </c>
      <c r="U128" s="10" t="s">
        <v>590</v>
      </c>
      <c r="V128" s="13">
        <v>64035995</v>
      </c>
      <c r="W128" s="10" t="s">
        <v>39</v>
      </c>
      <c r="X128" s="13">
        <v>1</v>
      </c>
      <c r="Y128" s="10" t="s">
        <v>597</v>
      </c>
      <c r="Z128" s="10" t="s">
        <v>598</v>
      </c>
    </row>
    <row r="129" spans="1:26" ht="79.900000000000006" customHeight="1" x14ac:dyDescent="0.25">
      <c r="A129" s="10" t="s">
        <v>599</v>
      </c>
      <c r="B129" s="10"/>
      <c r="C129" s="10"/>
      <c r="D129" s="10"/>
      <c r="E129" s="10" t="s">
        <v>586</v>
      </c>
      <c r="F129" s="10" t="s">
        <v>587</v>
      </c>
      <c r="G129" s="10" t="s">
        <v>155</v>
      </c>
      <c r="H129" s="10" t="s">
        <v>156</v>
      </c>
      <c r="I129" s="10" t="s">
        <v>136</v>
      </c>
      <c r="J129" s="10" t="s">
        <v>32</v>
      </c>
      <c r="K129" s="10" t="s">
        <v>297</v>
      </c>
      <c r="L129" s="10" t="s">
        <v>34</v>
      </c>
      <c r="M129" s="10" t="s">
        <v>588</v>
      </c>
      <c r="N129" s="11">
        <v>9</v>
      </c>
      <c r="O129" s="12">
        <f t="shared" si="1"/>
        <v>340</v>
      </c>
      <c r="P129" s="12">
        <v>850</v>
      </c>
      <c r="Q129" s="4">
        <f>O129*N129</f>
        <v>3060</v>
      </c>
      <c r="R129" s="4">
        <f>P129*N129</f>
        <v>7650</v>
      </c>
      <c r="S129" s="10" t="s">
        <v>36</v>
      </c>
      <c r="T129" s="10" t="s">
        <v>589</v>
      </c>
      <c r="U129" s="10" t="s">
        <v>590</v>
      </c>
      <c r="V129" s="13">
        <v>64035995</v>
      </c>
      <c r="W129" s="10" t="s">
        <v>39</v>
      </c>
      <c r="X129" s="13">
        <v>1</v>
      </c>
      <c r="Y129" s="10" t="s">
        <v>600</v>
      </c>
      <c r="Z129" s="10" t="s">
        <v>601</v>
      </c>
    </row>
    <row r="130" spans="1:26" ht="79.900000000000006" customHeight="1" x14ac:dyDescent="0.25">
      <c r="A130" s="10" t="s">
        <v>602</v>
      </c>
      <c r="B130" s="10"/>
      <c r="C130" s="10"/>
      <c r="D130" s="10"/>
      <c r="E130" s="10" t="s">
        <v>586</v>
      </c>
      <c r="F130" s="10" t="s">
        <v>587</v>
      </c>
      <c r="G130" s="10" t="s">
        <v>155</v>
      </c>
      <c r="H130" s="10" t="s">
        <v>156</v>
      </c>
      <c r="I130" s="10" t="s">
        <v>364</v>
      </c>
      <c r="J130" s="10" t="s">
        <v>32</v>
      </c>
      <c r="K130" s="10" t="s">
        <v>297</v>
      </c>
      <c r="L130" s="10" t="s">
        <v>34</v>
      </c>
      <c r="M130" s="10" t="s">
        <v>588</v>
      </c>
      <c r="N130" s="11">
        <v>8</v>
      </c>
      <c r="O130" s="12">
        <f t="shared" si="1"/>
        <v>340</v>
      </c>
      <c r="P130" s="12">
        <v>850</v>
      </c>
      <c r="Q130" s="4">
        <f>O130*N130</f>
        <v>2720</v>
      </c>
      <c r="R130" s="4">
        <f>P130*N130</f>
        <v>6800</v>
      </c>
      <c r="S130" s="10" t="s">
        <v>36</v>
      </c>
      <c r="T130" s="10" t="s">
        <v>589</v>
      </c>
      <c r="U130" s="10" t="s">
        <v>590</v>
      </c>
      <c r="V130" s="13">
        <v>64035995</v>
      </c>
      <c r="W130" s="10" t="s">
        <v>39</v>
      </c>
      <c r="X130" s="13">
        <v>1</v>
      </c>
      <c r="Y130" s="10" t="s">
        <v>603</v>
      </c>
      <c r="Z130" s="10" t="s">
        <v>604</v>
      </c>
    </row>
    <row r="131" spans="1:26" ht="79.900000000000006" customHeight="1" x14ac:dyDescent="0.25">
      <c r="A131" s="10" t="s">
        <v>605</v>
      </c>
      <c r="B131" s="10"/>
      <c r="C131" s="10"/>
      <c r="D131" s="10"/>
      <c r="E131" s="10" t="s">
        <v>586</v>
      </c>
      <c r="F131" s="10" t="s">
        <v>587</v>
      </c>
      <c r="G131" s="10" t="s">
        <v>155</v>
      </c>
      <c r="H131" s="10" t="s">
        <v>156</v>
      </c>
      <c r="I131" s="10" t="s">
        <v>368</v>
      </c>
      <c r="J131" s="10" t="s">
        <v>32</v>
      </c>
      <c r="K131" s="10" t="s">
        <v>297</v>
      </c>
      <c r="L131" s="10" t="s">
        <v>34</v>
      </c>
      <c r="M131" s="10" t="s">
        <v>588</v>
      </c>
      <c r="N131" s="11">
        <v>16</v>
      </c>
      <c r="O131" s="12">
        <f t="shared" si="1"/>
        <v>340</v>
      </c>
      <c r="P131" s="12">
        <v>850</v>
      </c>
      <c r="Q131" s="4">
        <f>O131*N131</f>
        <v>5440</v>
      </c>
      <c r="R131" s="4">
        <f>P131*N131</f>
        <v>13600</v>
      </c>
      <c r="S131" s="10" t="s">
        <v>36</v>
      </c>
      <c r="T131" s="10" t="s">
        <v>589</v>
      </c>
      <c r="U131" s="10" t="s">
        <v>590</v>
      </c>
      <c r="V131" s="13">
        <v>64035995</v>
      </c>
      <c r="W131" s="10" t="s">
        <v>39</v>
      </c>
      <c r="X131" s="13">
        <v>1</v>
      </c>
      <c r="Y131" s="10" t="s">
        <v>606</v>
      </c>
      <c r="Z131" s="10" t="s">
        <v>607</v>
      </c>
    </row>
    <row r="132" spans="1:26" ht="79.900000000000006" customHeight="1" x14ac:dyDescent="0.25">
      <c r="A132" s="10" t="s">
        <v>608</v>
      </c>
      <c r="B132" s="10"/>
      <c r="C132" s="10"/>
      <c r="D132" s="10"/>
      <c r="E132" s="10" t="s">
        <v>586</v>
      </c>
      <c r="F132" s="10" t="s">
        <v>587</v>
      </c>
      <c r="G132" s="10" t="s">
        <v>155</v>
      </c>
      <c r="H132" s="10" t="s">
        <v>156</v>
      </c>
      <c r="I132" s="10" t="s">
        <v>372</v>
      </c>
      <c r="J132" s="10" t="s">
        <v>32</v>
      </c>
      <c r="K132" s="10" t="s">
        <v>297</v>
      </c>
      <c r="L132" s="10" t="s">
        <v>34</v>
      </c>
      <c r="M132" s="10" t="s">
        <v>588</v>
      </c>
      <c r="N132" s="11">
        <v>10</v>
      </c>
      <c r="O132" s="12">
        <f t="shared" ref="O132:O195" si="2">P132/2.5</f>
        <v>340</v>
      </c>
      <c r="P132" s="12">
        <v>850</v>
      </c>
      <c r="Q132" s="4">
        <f>O132*N132</f>
        <v>3400</v>
      </c>
      <c r="R132" s="4">
        <f>P132*N132</f>
        <v>8500</v>
      </c>
      <c r="S132" s="10" t="s">
        <v>36</v>
      </c>
      <c r="T132" s="10" t="s">
        <v>589</v>
      </c>
      <c r="U132" s="10" t="s">
        <v>590</v>
      </c>
      <c r="V132" s="13">
        <v>64035995</v>
      </c>
      <c r="W132" s="10" t="s">
        <v>39</v>
      </c>
      <c r="X132" s="13">
        <v>1</v>
      </c>
      <c r="Y132" s="10" t="s">
        <v>609</v>
      </c>
      <c r="Z132" s="10" t="s">
        <v>610</v>
      </c>
    </row>
    <row r="133" spans="1:26" ht="79.900000000000006" customHeight="1" x14ac:dyDescent="0.25">
      <c r="A133" s="10" t="s">
        <v>611</v>
      </c>
      <c r="B133" s="10"/>
      <c r="C133" s="10"/>
      <c r="D133" s="10"/>
      <c r="E133" s="10" t="s">
        <v>586</v>
      </c>
      <c r="F133" s="10" t="s">
        <v>587</v>
      </c>
      <c r="G133" s="10" t="s">
        <v>155</v>
      </c>
      <c r="H133" s="10" t="s">
        <v>156</v>
      </c>
      <c r="I133" s="10" t="s">
        <v>376</v>
      </c>
      <c r="J133" s="10" t="s">
        <v>32</v>
      </c>
      <c r="K133" s="10" t="s">
        <v>297</v>
      </c>
      <c r="L133" s="10" t="s">
        <v>34</v>
      </c>
      <c r="M133" s="10" t="s">
        <v>588</v>
      </c>
      <c r="N133" s="11">
        <v>19</v>
      </c>
      <c r="O133" s="12">
        <f t="shared" si="2"/>
        <v>340</v>
      </c>
      <c r="P133" s="12">
        <v>850</v>
      </c>
      <c r="Q133" s="4">
        <f>O133*N133</f>
        <v>6460</v>
      </c>
      <c r="R133" s="4">
        <f>P133*N133</f>
        <v>16150</v>
      </c>
      <c r="S133" s="10" t="s">
        <v>36</v>
      </c>
      <c r="T133" s="10" t="s">
        <v>589</v>
      </c>
      <c r="U133" s="10" t="s">
        <v>590</v>
      </c>
      <c r="V133" s="13">
        <v>64035995</v>
      </c>
      <c r="W133" s="10" t="s">
        <v>39</v>
      </c>
      <c r="X133" s="13">
        <v>1</v>
      </c>
      <c r="Y133" s="10" t="s">
        <v>612</v>
      </c>
      <c r="Z133" s="10" t="s">
        <v>613</v>
      </c>
    </row>
    <row r="134" spans="1:26" ht="79.900000000000006" customHeight="1" x14ac:dyDescent="0.25">
      <c r="A134" s="10" t="s">
        <v>614</v>
      </c>
      <c r="B134" s="10"/>
      <c r="C134" s="10"/>
      <c r="D134" s="10"/>
      <c r="E134" s="10" t="s">
        <v>586</v>
      </c>
      <c r="F134" s="10" t="s">
        <v>587</v>
      </c>
      <c r="G134" s="10" t="s">
        <v>155</v>
      </c>
      <c r="H134" s="10" t="s">
        <v>156</v>
      </c>
      <c r="I134" s="10" t="s">
        <v>380</v>
      </c>
      <c r="J134" s="10" t="s">
        <v>32</v>
      </c>
      <c r="K134" s="10" t="s">
        <v>297</v>
      </c>
      <c r="L134" s="10" t="s">
        <v>34</v>
      </c>
      <c r="M134" s="10" t="s">
        <v>588</v>
      </c>
      <c r="N134" s="11">
        <v>6</v>
      </c>
      <c r="O134" s="12">
        <f t="shared" si="2"/>
        <v>340</v>
      </c>
      <c r="P134" s="12">
        <v>850</v>
      </c>
      <c r="Q134" s="4">
        <f>O134*N134</f>
        <v>2040</v>
      </c>
      <c r="R134" s="4">
        <f>P134*N134</f>
        <v>5100</v>
      </c>
      <c r="S134" s="10" t="s">
        <v>36</v>
      </c>
      <c r="T134" s="10" t="s">
        <v>589</v>
      </c>
      <c r="U134" s="10" t="s">
        <v>590</v>
      </c>
      <c r="V134" s="13">
        <v>64035995</v>
      </c>
      <c r="W134" s="10" t="s">
        <v>39</v>
      </c>
      <c r="X134" s="13">
        <v>1</v>
      </c>
      <c r="Y134" s="10" t="s">
        <v>615</v>
      </c>
      <c r="Z134" s="10" t="s">
        <v>616</v>
      </c>
    </row>
    <row r="135" spans="1:26" ht="79.900000000000006" customHeight="1" x14ac:dyDescent="0.25">
      <c r="A135" s="10" t="s">
        <v>617</v>
      </c>
      <c r="B135" s="10"/>
      <c r="C135" s="10"/>
      <c r="D135" s="10"/>
      <c r="E135" s="10" t="s">
        <v>586</v>
      </c>
      <c r="F135" s="10" t="s">
        <v>587</v>
      </c>
      <c r="G135" s="10" t="s">
        <v>155</v>
      </c>
      <c r="H135" s="10" t="s">
        <v>156</v>
      </c>
      <c r="I135" s="10" t="s">
        <v>384</v>
      </c>
      <c r="J135" s="10" t="s">
        <v>32</v>
      </c>
      <c r="K135" s="10" t="s">
        <v>297</v>
      </c>
      <c r="L135" s="10" t="s">
        <v>34</v>
      </c>
      <c r="M135" s="10" t="s">
        <v>588</v>
      </c>
      <c r="N135" s="11">
        <v>15</v>
      </c>
      <c r="O135" s="12">
        <f t="shared" si="2"/>
        <v>340</v>
      </c>
      <c r="P135" s="12">
        <v>850</v>
      </c>
      <c r="Q135" s="4">
        <f>O135*N135</f>
        <v>5100</v>
      </c>
      <c r="R135" s="4">
        <f>P135*N135</f>
        <v>12750</v>
      </c>
      <c r="S135" s="10" t="s">
        <v>36</v>
      </c>
      <c r="T135" s="10" t="s">
        <v>589</v>
      </c>
      <c r="U135" s="10" t="s">
        <v>590</v>
      </c>
      <c r="V135" s="13">
        <v>64035995</v>
      </c>
      <c r="W135" s="10" t="s">
        <v>39</v>
      </c>
      <c r="X135" s="13">
        <v>1</v>
      </c>
      <c r="Y135" s="10" t="s">
        <v>618</v>
      </c>
      <c r="Z135" s="10" t="s">
        <v>619</v>
      </c>
    </row>
    <row r="136" spans="1:26" ht="79.900000000000006" customHeight="1" x14ac:dyDescent="0.25">
      <c r="A136" s="10" t="s">
        <v>620</v>
      </c>
      <c r="B136" s="10"/>
      <c r="C136" s="10"/>
      <c r="D136" s="10"/>
      <c r="E136" s="10" t="s">
        <v>586</v>
      </c>
      <c r="F136" s="10" t="s">
        <v>587</v>
      </c>
      <c r="G136" s="10" t="s">
        <v>155</v>
      </c>
      <c r="H136" s="10" t="s">
        <v>156</v>
      </c>
      <c r="I136" s="10" t="s">
        <v>388</v>
      </c>
      <c r="J136" s="10" t="s">
        <v>32</v>
      </c>
      <c r="K136" s="10" t="s">
        <v>297</v>
      </c>
      <c r="L136" s="10" t="s">
        <v>34</v>
      </c>
      <c r="M136" s="10" t="s">
        <v>588</v>
      </c>
      <c r="N136" s="11">
        <v>2</v>
      </c>
      <c r="O136" s="12">
        <f t="shared" si="2"/>
        <v>340</v>
      </c>
      <c r="P136" s="12">
        <v>850</v>
      </c>
      <c r="Q136" s="4">
        <f>O136*N136</f>
        <v>680</v>
      </c>
      <c r="R136" s="4">
        <f>P136*N136</f>
        <v>1700</v>
      </c>
      <c r="S136" s="10" t="s">
        <v>36</v>
      </c>
      <c r="T136" s="10" t="s">
        <v>589</v>
      </c>
      <c r="U136" s="10" t="s">
        <v>590</v>
      </c>
      <c r="V136" s="13">
        <v>64035995</v>
      </c>
      <c r="W136" s="10" t="s">
        <v>39</v>
      </c>
      <c r="X136" s="13">
        <v>1</v>
      </c>
      <c r="Y136" s="10" t="s">
        <v>621</v>
      </c>
      <c r="Z136" s="10" t="s">
        <v>622</v>
      </c>
    </row>
    <row r="137" spans="1:26" ht="79.900000000000006" customHeight="1" x14ac:dyDescent="0.25">
      <c r="A137" s="10" t="s">
        <v>623</v>
      </c>
      <c r="B137" s="10"/>
      <c r="C137" s="10"/>
      <c r="D137" s="10"/>
      <c r="E137" s="10" t="s">
        <v>586</v>
      </c>
      <c r="F137" s="10" t="s">
        <v>587</v>
      </c>
      <c r="G137" s="10" t="s">
        <v>155</v>
      </c>
      <c r="H137" s="10" t="s">
        <v>156</v>
      </c>
      <c r="I137" s="10" t="s">
        <v>476</v>
      </c>
      <c r="J137" s="10" t="s">
        <v>32</v>
      </c>
      <c r="K137" s="10" t="s">
        <v>297</v>
      </c>
      <c r="L137" s="10" t="s">
        <v>34</v>
      </c>
      <c r="M137" s="10" t="s">
        <v>588</v>
      </c>
      <c r="N137" s="11">
        <v>15</v>
      </c>
      <c r="O137" s="12">
        <f t="shared" si="2"/>
        <v>340</v>
      </c>
      <c r="P137" s="12">
        <v>850</v>
      </c>
      <c r="Q137" s="4">
        <f>O137*N137</f>
        <v>5100</v>
      </c>
      <c r="R137" s="4">
        <f>P137*N137</f>
        <v>12750</v>
      </c>
      <c r="S137" s="10" t="s">
        <v>36</v>
      </c>
      <c r="T137" s="10" t="s">
        <v>589</v>
      </c>
      <c r="U137" s="10" t="s">
        <v>590</v>
      </c>
      <c r="V137" s="13">
        <v>64035995</v>
      </c>
      <c r="W137" s="10" t="s">
        <v>39</v>
      </c>
      <c r="X137" s="13">
        <v>1</v>
      </c>
      <c r="Y137" s="10" t="s">
        <v>624</v>
      </c>
      <c r="Z137" s="10" t="s">
        <v>625</v>
      </c>
    </row>
    <row r="138" spans="1:26" ht="79.900000000000006" customHeight="1" x14ac:dyDescent="0.25">
      <c r="A138" s="10" t="s">
        <v>626</v>
      </c>
      <c r="B138" s="10"/>
      <c r="C138" s="10"/>
      <c r="D138" s="10"/>
      <c r="E138" s="10" t="s">
        <v>586</v>
      </c>
      <c r="F138" s="10" t="s">
        <v>587</v>
      </c>
      <c r="G138" s="10" t="s">
        <v>155</v>
      </c>
      <c r="H138" s="10" t="s">
        <v>156</v>
      </c>
      <c r="I138" s="10" t="s">
        <v>556</v>
      </c>
      <c r="J138" s="10" t="s">
        <v>32</v>
      </c>
      <c r="K138" s="10" t="s">
        <v>297</v>
      </c>
      <c r="L138" s="10" t="s">
        <v>34</v>
      </c>
      <c r="M138" s="10" t="s">
        <v>588</v>
      </c>
      <c r="N138" s="11">
        <v>4</v>
      </c>
      <c r="O138" s="12">
        <f t="shared" si="2"/>
        <v>340</v>
      </c>
      <c r="P138" s="12">
        <v>850</v>
      </c>
      <c r="Q138" s="4">
        <f>O138*N138</f>
        <v>1360</v>
      </c>
      <c r="R138" s="4">
        <f>P138*N138</f>
        <v>3400</v>
      </c>
      <c r="S138" s="10" t="s">
        <v>36</v>
      </c>
      <c r="T138" s="10" t="s">
        <v>589</v>
      </c>
      <c r="U138" s="10" t="s">
        <v>590</v>
      </c>
      <c r="V138" s="13">
        <v>64035995</v>
      </c>
      <c r="W138" s="10" t="s">
        <v>39</v>
      </c>
      <c r="X138" s="13">
        <v>1</v>
      </c>
      <c r="Y138" s="10" t="s">
        <v>627</v>
      </c>
      <c r="Z138" s="10" t="s">
        <v>628</v>
      </c>
    </row>
    <row r="139" spans="1:26" ht="79.900000000000006" customHeight="1" x14ac:dyDescent="0.25">
      <c r="A139" s="10" t="s">
        <v>629</v>
      </c>
      <c r="B139" s="10"/>
      <c r="C139" s="10"/>
      <c r="D139" s="10"/>
      <c r="E139" s="10" t="s">
        <v>586</v>
      </c>
      <c r="F139" s="10" t="s">
        <v>587</v>
      </c>
      <c r="G139" s="10" t="s">
        <v>630</v>
      </c>
      <c r="H139" s="10" t="s">
        <v>631</v>
      </c>
      <c r="I139" s="10" t="s">
        <v>380</v>
      </c>
      <c r="J139" s="10" t="s">
        <v>32</v>
      </c>
      <c r="K139" s="10" t="s">
        <v>297</v>
      </c>
      <c r="L139" s="10" t="s">
        <v>34</v>
      </c>
      <c r="M139" s="10" t="s">
        <v>588</v>
      </c>
      <c r="N139" s="11">
        <v>1</v>
      </c>
      <c r="O139" s="12">
        <f t="shared" si="2"/>
        <v>340</v>
      </c>
      <c r="P139" s="12">
        <v>850</v>
      </c>
      <c r="Q139" s="4">
        <f>O139*N139</f>
        <v>340</v>
      </c>
      <c r="R139" s="4">
        <f>P139*N139</f>
        <v>850</v>
      </c>
      <c r="S139" s="10" t="s">
        <v>36</v>
      </c>
      <c r="T139" s="10" t="s">
        <v>589</v>
      </c>
      <c r="U139" s="10" t="s">
        <v>590</v>
      </c>
      <c r="V139" s="13">
        <v>64035995</v>
      </c>
      <c r="W139" s="10" t="s">
        <v>39</v>
      </c>
      <c r="X139" s="13">
        <v>1</v>
      </c>
      <c r="Y139" s="10" t="s">
        <v>632</v>
      </c>
      <c r="Z139" s="10" t="s">
        <v>633</v>
      </c>
    </row>
    <row r="140" spans="1:26" ht="79.900000000000006" customHeight="1" x14ac:dyDescent="0.25">
      <c r="A140" s="10" t="s">
        <v>634</v>
      </c>
      <c r="B140" s="10"/>
      <c r="C140" s="10"/>
      <c r="D140" s="10"/>
      <c r="E140" s="10" t="s">
        <v>635</v>
      </c>
      <c r="F140" s="10" t="s">
        <v>636</v>
      </c>
      <c r="G140" s="10" t="s">
        <v>142</v>
      </c>
      <c r="H140" s="10" t="s">
        <v>143</v>
      </c>
      <c r="I140" s="10" t="s">
        <v>97</v>
      </c>
      <c r="J140" s="10" t="s">
        <v>32</v>
      </c>
      <c r="K140" s="10" t="s">
        <v>297</v>
      </c>
      <c r="L140" s="10" t="s">
        <v>34</v>
      </c>
      <c r="M140" s="10" t="s">
        <v>588</v>
      </c>
      <c r="N140" s="11">
        <v>7</v>
      </c>
      <c r="O140" s="12">
        <f t="shared" si="2"/>
        <v>318</v>
      </c>
      <c r="P140" s="12">
        <v>795</v>
      </c>
      <c r="Q140" s="4">
        <f>O140*N140</f>
        <v>2226</v>
      </c>
      <c r="R140" s="4">
        <f>P140*N140</f>
        <v>5565</v>
      </c>
      <c r="S140" s="10" t="s">
        <v>36</v>
      </c>
      <c r="T140" s="10" t="s">
        <v>589</v>
      </c>
      <c r="U140" s="10" t="s">
        <v>637</v>
      </c>
      <c r="V140" s="13">
        <v>64035995</v>
      </c>
      <c r="W140" s="10" t="s">
        <v>39</v>
      </c>
      <c r="X140" s="13">
        <v>1</v>
      </c>
      <c r="Y140" s="10" t="s">
        <v>638</v>
      </c>
      <c r="Z140" s="10" t="s">
        <v>639</v>
      </c>
    </row>
    <row r="141" spans="1:26" ht="79.900000000000006" customHeight="1" x14ac:dyDescent="0.25">
      <c r="A141" s="10" t="s">
        <v>640</v>
      </c>
      <c r="B141" s="10"/>
      <c r="C141" s="10"/>
      <c r="D141" s="10"/>
      <c r="E141" s="10" t="s">
        <v>635</v>
      </c>
      <c r="F141" s="10" t="s">
        <v>636</v>
      </c>
      <c r="G141" s="10" t="s">
        <v>142</v>
      </c>
      <c r="H141" s="10" t="s">
        <v>143</v>
      </c>
      <c r="I141" s="10" t="s">
        <v>124</v>
      </c>
      <c r="J141" s="10" t="s">
        <v>32</v>
      </c>
      <c r="K141" s="10" t="s">
        <v>297</v>
      </c>
      <c r="L141" s="10" t="s">
        <v>34</v>
      </c>
      <c r="M141" s="10" t="s">
        <v>588</v>
      </c>
      <c r="N141" s="11">
        <v>1</v>
      </c>
      <c r="O141" s="12">
        <f t="shared" si="2"/>
        <v>318</v>
      </c>
      <c r="P141" s="12">
        <v>795</v>
      </c>
      <c r="Q141" s="4">
        <f>O141*N141</f>
        <v>318</v>
      </c>
      <c r="R141" s="4">
        <f>P141*N141</f>
        <v>795</v>
      </c>
      <c r="S141" s="10" t="s">
        <v>36</v>
      </c>
      <c r="T141" s="10" t="s">
        <v>589</v>
      </c>
      <c r="U141" s="10" t="s">
        <v>637</v>
      </c>
      <c r="V141" s="13">
        <v>64035995</v>
      </c>
      <c r="W141" s="10" t="s">
        <v>39</v>
      </c>
      <c r="X141" s="13">
        <v>1</v>
      </c>
      <c r="Y141" s="10" t="s">
        <v>641</v>
      </c>
      <c r="Z141" s="10" t="s">
        <v>642</v>
      </c>
    </row>
    <row r="142" spans="1:26" ht="79.900000000000006" customHeight="1" x14ac:dyDescent="0.25">
      <c r="A142" s="10" t="s">
        <v>643</v>
      </c>
      <c r="B142" s="10"/>
      <c r="C142" s="10"/>
      <c r="D142" s="10"/>
      <c r="E142" s="10" t="s">
        <v>635</v>
      </c>
      <c r="F142" s="10" t="s">
        <v>636</v>
      </c>
      <c r="G142" s="10" t="s">
        <v>142</v>
      </c>
      <c r="H142" s="10" t="s">
        <v>143</v>
      </c>
      <c r="I142" s="10" t="s">
        <v>128</v>
      </c>
      <c r="J142" s="10" t="s">
        <v>32</v>
      </c>
      <c r="K142" s="10" t="s">
        <v>297</v>
      </c>
      <c r="L142" s="10" t="s">
        <v>34</v>
      </c>
      <c r="M142" s="10" t="s">
        <v>588</v>
      </c>
      <c r="N142" s="11">
        <v>15</v>
      </c>
      <c r="O142" s="12">
        <f t="shared" si="2"/>
        <v>318</v>
      </c>
      <c r="P142" s="12">
        <v>795</v>
      </c>
      <c r="Q142" s="4">
        <f>O142*N142</f>
        <v>4770</v>
      </c>
      <c r="R142" s="4">
        <f>P142*N142</f>
        <v>11925</v>
      </c>
      <c r="S142" s="10" t="s">
        <v>36</v>
      </c>
      <c r="T142" s="10" t="s">
        <v>589</v>
      </c>
      <c r="U142" s="10" t="s">
        <v>637</v>
      </c>
      <c r="V142" s="13">
        <v>64035995</v>
      </c>
      <c r="W142" s="10" t="s">
        <v>39</v>
      </c>
      <c r="X142" s="13">
        <v>1</v>
      </c>
      <c r="Y142" s="10" t="s">
        <v>644</v>
      </c>
      <c r="Z142" s="10" t="s">
        <v>645</v>
      </c>
    </row>
    <row r="143" spans="1:26" ht="79.900000000000006" customHeight="1" x14ac:dyDescent="0.25">
      <c r="A143" s="10" t="s">
        <v>646</v>
      </c>
      <c r="B143" s="10"/>
      <c r="C143" s="10"/>
      <c r="D143" s="10"/>
      <c r="E143" s="10" t="s">
        <v>635</v>
      </c>
      <c r="F143" s="10" t="s">
        <v>636</v>
      </c>
      <c r="G143" s="10" t="s">
        <v>142</v>
      </c>
      <c r="H143" s="10" t="s">
        <v>143</v>
      </c>
      <c r="I143" s="10" t="s">
        <v>132</v>
      </c>
      <c r="J143" s="10" t="s">
        <v>32</v>
      </c>
      <c r="K143" s="10" t="s">
        <v>297</v>
      </c>
      <c r="L143" s="10" t="s">
        <v>34</v>
      </c>
      <c r="M143" s="10" t="s">
        <v>588</v>
      </c>
      <c r="N143" s="11">
        <v>4</v>
      </c>
      <c r="O143" s="12">
        <f t="shared" si="2"/>
        <v>318</v>
      </c>
      <c r="P143" s="12">
        <v>795</v>
      </c>
      <c r="Q143" s="4">
        <f>O143*N143</f>
        <v>1272</v>
      </c>
      <c r="R143" s="4">
        <f>P143*N143</f>
        <v>3180</v>
      </c>
      <c r="S143" s="10" t="s">
        <v>36</v>
      </c>
      <c r="T143" s="10" t="s">
        <v>589</v>
      </c>
      <c r="U143" s="10" t="s">
        <v>637</v>
      </c>
      <c r="V143" s="13">
        <v>64035995</v>
      </c>
      <c r="W143" s="10" t="s">
        <v>39</v>
      </c>
      <c r="X143" s="13">
        <v>1</v>
      </c>
      <c r="Y143" s="10" t="s">
        <v>647</v>
      </c>
      <c r="Z143" s="10" t="s">
        <v>648</v>
      </c>
    </row>
    <row r="144" spans="1:26" ht="79.900000000000006" customHeight="1" x14ac:dyDescent="0.25">
      <c r="A144" s="10" t="s">
        <v>649</v>
      </c>
      <c r="B144" s="10"/>
      <c r="C144" s="10"/>
      <c r="D144" s="10"/>
      <c r="E144" s="10" t="s">
        <v>635</v>
      </c>
      <c r="F144" s="10" t="s">
        <v>636</v>
      </c>
      <c r="G144" s="10" t="s">
        <v>142</v>
      </c>
      <c r="H144" s="10" t="s">
        <v>143</v>
      </c>
      <c r="I144" s="10" t="s">
        <v>136</v>
      </c>
      <c r="J144" s="10" t="s">
        <v>32</v>
      </c>
      <c r="K144" s="10" t="s">
        <v>297</v>
      </c>
      <c r="L144" s="10" t="s">
        <v>34</v>
      </c>
      <c r="M144" s="10" t="s">
        <v>588</v>
      </c>
      <c r="N144" s="11">
        <v>17</v>
      </c>
      <c r="O144" s="12">
        <f t="shared" si="2"/>
        <v>318</v>
      </c>
      <c r="P144" s="12">
        <v>795</v>
      </c>
      <c r="Q144" s="4">
        <f>O144*N144</f>
        <v>5406</v>
      </c>
      <c r="R144" s="4">
        <f>P144*N144</f>
        <v>13515</v>
      </c>
      <c r="S144" s="10" t="s">
        <v>36</v>
      </c>
      <c r="T144" s="10" t="s">
        <v>589</v>
      </c>
      <c r="U144" s="10" t="s">
        <v>637</v>
      </c>
      <c r="V144" s="13">
        <v>64035995</v>
      </c>
      <c r="W144" s="10" t="s">
        <v>39</v>
      </c>
      <c r="X144" s="13">
        <v>1</v>
      </c>
      <c r="Y144" s="10" t="s">
        <v>650</v>
      </c>
      <c r="Z144" s="10" t="s">
        <v>651</v>
      </c>
    </row>
    <row r="145" spans="1:26" ht="79.900000000000006" customHeight="1" x14ac:dyDescent="0.25">
      <c r="A145" s="10" t="s">
        <v>652</v>
      </c>
      <c r="B145" s="10"/>
      <c r="C145" s="10"/>
      <c r="D145" s="10"/>
      <c r="E145" s="10" t="s">
        <v>635</v>
      </c>
      <c r="F145" s="10" t="s">
        <v>636</v>
      </c>
      <c r="G145" s="10" t="s">
        <v>142</v>
      </c>
      <c r="H145" s="10" t="s">
        <v>143</v>
      </c>
      <c r="I145" s="10" t="s">
        <v>364</v>
      </c>
      <c r="J145" s="10" t="s">
        <v>32</v>
      </c>
      <c r="K145" s="10" t="s">
        <v>297</v>
      </c>
      <c r="L145" s="10" t="s">
        <v>34</v>
      </c>
      <c r="M145" s="10" t="s">
        <v>588</v>
      </c>
      <c r="N145" s="11">
        <v>9</v>
      </c>
      <c r="O145" s="12">
        <f t="shared" si="2"/>
        <v>318</v>
      </c>
      <c r="P145" s="12">
        <v>795</v>
      </c>
      <c r="Q145" s="4">
        <f>O145*N145</f>
        <v>2862</v>
      </c>
      <c r="R145" s="4">
        <f>P145*N145</f>
        <v>7155</v>
      </c>
      <c r="S145" s="10" t="s">
        <v>36</v>
      </c>
      <c r="T145" s="10" t="s">
        <v>589</v>
      </c>
      <c r="U145" s="10" t="s">
        <v>637</v>
      </c>
      <c r="V145" s="13">
        <v>64035995</v>
      </c>
      <c r="W145" s="10" t="s">
        <v>39</v>
      </c>
      <c r="X145" s="13">
        <v>1</v>
      </c>
      <c r="Y145" s="10" t="s">
        <v>653</v>
      </c>
      <c r="Z145" s="10" t="s">
        <v>654</v>
      </c>
    </row>
    <row r="146" spans="1:26" ht="79.900000000000006" customHeight="1" x14ac:dyDescent="0.25">
      <c r="A146" s="10" t="s">
        <v>655</v>
      </c>
      <c r="B146" s="10"/>
      <c r="C146" s="10"/>
      <c r="D146" s="10"/>
      <c r="E146" s="10" t="s">
        <v>635</v>
      </c>
      <c r="F146" s="10" t="s">
        <v>636</v>
      </c>
      <c r="G146" s="10" t="s">
        <v>142</v>
      </c>
      <c r="H146" s="10" t="s">
        <v>143</v>
      </c>
      <c r="I146" s="10" t="s">
        <v>368</v>
      </c>
      <c r="J146" s="10" t="s">
        <v>32</v>
      </c>
      <c r="K146" s="10" t="s">
        <v>297</v>
      </c>
      <c r="L146" s="10" t="s">
        <v>34</v>
      </c>
      <c r="M146" s="10" t="s">
        <v>588</v>
      </c>
      <c r="N146" s="11">
        <v>3</v>
      </c>
      <c r="O146" s="12">
        <f t="shared" si="2"/>
        <v>318</v>
      </c>
      <c r="P146" s="12">
        <v>795</v>
      </c>
      <c r="Q146" s="4">
        <f>O146*N146</f>
        <v>954</v>
      </c>
      <c r="R146" s="4">
        <f>P146*N146</f>
        <v>2385</v>
      </c>
      <c r="S146" s="10" t="s">
        <v>36</v>
      </c>
      <c r="T146" s="10" t="s">
        <v>589</v>
      </c>
      <c r="U146" s="10" t="s">
        <v>637</v>
      </c>
      <c r="V146" s="13">
        <v>64035995</v>
      </c>
      <c r="W146" s="10" t="s">
        <v>39</v>
      </c>
      <c r="X146" s="13">
        <v>1</v>
      </c>
      <c r="Y146" s="10" t="s">
        <v>656</v>
      </c>
      <c r="Z146" s="10" t="s">
        <v>657</v>
      </c>
    </row>
    <row r="147" spans="1:26" ht="79.900000000000006" customHeight="1" x14ac:dyDescent="0.25">
      <c r="A147" s="10" t="s">
        <v>658</v>
      </c>
      <c r="B147" s="10"/>
      <c r="C147" s="10"/>
      <c r="D147" s="10"/>
      <c r="E147" s="10" t="s">
        <v>635</v>
      </c>
      <c r="F147" s="10" t="s">
        <v>636</v>
      </c>
      <c r="G147" s="10" t="s">
        <v>142</v>
      </c>
      <c r="H147" s="10" t="s">
        <v>143</v>
      </c>
      <c r="I147" s="10" t="s">
        <v>372</v>
      </c>
      <c r="J147" s="10" t="s">
        <v>32</v>
      </c>
      <c r="K147" s="10" t="s">
        <v>297</v>
      </c>
      <c r="L147" s="10" t="s">
        <v>34</v>
      </c>
      <c r="M147" s="10" t="s">
        <v>588</v>
      </c>
      <c r="N147" s="11">
        <v>2</v>
      </c>
      <c r="O147" s="12">
        <f t="shared" si="2"/>
        <v>318</v>
      </c>
      <c r="P147" s="12">
        <v>795</v>
      </c>
      <c r="Q147" s="4">
        <f>O147*N147</f>
        <v>636</v>
      </c>
      <c r="R147" s="4">
        <f>P147*N147</f>
        <v>1590</v>
      </c>
      <c r="S147" s="10" t="s">
        <v>36</v>
      </c>
      <c r="T147" s="10" t="s">
        <v>589</v>
      </c>
      <c r="U147" s="10" t="s">
        <v>637</v>
      </c>
      <c r="V147" s="13">
        <v>64035995</v>
      </c>
      <c r="W147" s="10" t="s">
        <v>39</v>
      </c>
      <c r="X147" s="13">
        <v>1</v>
      </c>
      <c r="Y147" s="10" t="s">
        <v>659</v>
      </c>
      <c r="Z147" s="10" t="s">
        <v>660</v>
      </c>
    </row>
    <row r="148" spans="1:26" ht="79.900000000000006" customHeight="1" x14ac:dyDescent="0.25">
      <c r="A148" s="10" t="s">
        <v>661</v>
      </c>
      <c r="B148" s="10"/>
      <c r="C148" s="10"/>
      <c r="D148" s="10"/>
      <c r="E148" s="10" t="s">
        <v>635</v>
      </c>
      <c r="F148" s="10" t="s">
        <v>636</v>
      </c>
      <c r="G148" s="10" t="s">
        <v>142</v>
      </c>
      <c r="H148" s="10" t="s">
        <v>143</v>
      </c>
      <c r="I148" s="10" t="s">
        <v>376</v>
      </c>
      <c r="J148" s="10" t="s">
        <v>32</v>
      </c>
      <c r="K148" s="10" t="s">
        <v>297</v>
      </c>
      <c r="L148" s="10" t="s">
        <v>34</v>
      </c>
      <c r="M148" s="10" t="s">
        <v>588</v>
      </c>
      <c r="N148" s="11">
        <v>4</v>
      </c>
      <c r="O148" s="12">
        <f t="shared" si="2"/>
        <v>318</v>
      </c>
      <c r="P148" s="12">
        <v>795</v>
      </c>
      <c r="Q148" s="4">
        <f>O148*N148</f>
        <v>1272</v>
      </c>
      <c r="R148" s="4">
        <f>P148*N148</f>
        <v>3180</v>
      </c>
      <c r="S148" s="10" t="s">
        <v>36</v>
      </c>
      <c r="T148" s="10" t="s">
        <v>589</v>
      </c>
      <c r="U148" s="10" t="s">
        <v>637</v>
      </c>
      <c r="V148" s="13">
        <v>64035995</v>
      </c>
      <c r="W148" s="10" t="s">
        <v>39</v>
      </c>
      <c r="X148" s="13">
        <v>1</v>
      </c>
      <c r="Y148" s="10" t="s">
        <v>662</v>
      </c>
      <c r="Z148" s="10" t="s">
        <v>663</v>
      </c>
    </row>
    <row r="149" spans="1:26" ht="79.900000000000006" customHeight="1" x14ac:dyDescent="0.25">
      <c r="A149" s="10" t="s">
        <v>664</v>
      </c>
      <c r="B149" s="10"/>
      <c r="C149" s="10"/>
      <c r="D149" s="10"/>
      <c r="E149" s="10" t="s">
        <v>635</v>
      </c>
      <c r="F149" s="10" t="s">
        <v>636</v>
      </c>
      <c r="G149" s="10" t="s">
        <v>142</v>
      </c>
      <c r="H149" s="10" t="s">
        <v>143</v>
      </c>
      <c r="I149" s="10" t="s">
        <v>380</v>
      </c>
      <c r="J149" s="10" t="s">
        <v>32</v>
      </c>
      <c r="K149" s="10" t="s">
        <v>297</v>
      </c>
      <c r="L149" s="10" t="s">
        <v>34</v>
      </c>
      <c r="M149" s="10" t="s">
        <v>588</v>
      </c>
      <c r="N149" s="11">
        <v>2</v>
      </c>
      <c r="O149" s="12">
        <f t="shared" si="2"/>
        <v>318</v>
      </c>
      <c r="P149" s="12">
        <v>795</v>
      </c>
      <c r="Q149" s="4">
        <f>O149*N149</f>
        <v>636</v>
      </c>
      <c r="R149" s="4">
        <f>P149*N149</f>
        <v>1590</v>
      </c>
      <c r="S149" s="10" t="s">
        <v>36</v>
      </c>
      <c r="T149" s="10" t="s">
        <v>589</v>
      </c>
      <c r="U149" s="10" t="s">
        <v>637</v>
      </c>
      <c r="V149" s="13">
        <v>64035995</v>
      </c>
      <c r="W149" s="10" t="s">
        <v>39</v>
      </c>
      <c r="X149" s="13">
        <v>1</v>
      </c>
      <c r="Y149" s="10" t="s">
        <v>665</v>
      </c>
      <c r="Z149" s="10" t="s">
        <v>666</v>
      </c>
    </row>
    <row r="150" spans="1:26" ht="79.900000000000006" customHeight="1" x14ac:dyDescent="0.25">
      <c r="A150" s="10" t="s">
        <v>667</v>
      </c>
      <c r="B150" s="10"/>
      <c r="C150" s="10"/>
      <c r="D150" s="10"/>
      <c r="E150" s="10" t="s">
        <v>635</v>
      </c>
      <c r="F150" s="10" t="s">
        <v>636</v>
      </c>
      <c r="G150" s="10" t="s">
        <v>142</v>
      </c>
      <c r="H150" s="10" t="s">
        <v>143</v>
      </c>
      <c r="I150" s="10" t="s">
        <v>384</v>
      </c>
      <c r="J150" s="10" t="s">
        <v>32</v>
      </c>
      <c r="K150" s="10" t="s">
        <v>297</v>
      </c>
      <c r="L150" s="10" t="s">
        <v>34</v>
      </c>
      <c r="M150" s="10" t="s">
        <v>588</v>
      </c>
      <c r="N150" s="11">
        <v>5</v>
      </c>
      <c r="O150" s="12">
        <f t="shared" si="2"/>
        <v>318</v>
      </c>
      <c r="P150" s="12">
        <v>795</v>
      </c>
      <c r="Q150" s="4">
        <f>O150*N150</f>
        <v>1590</v>
      </c>
      <c r="R150" s="4">
        <f>P150*N150</f>
        <v>3975</v>
      </c>
      <c r="S150" s="10" t="s">
        <v>36</v>
      </c>
      <c r="T150" s="10" t="s">
        <v>589</v>
      </c>
      <c r="U150" s="10" t="s">
        <v>637</v>
      </c>
      <c r="V150" s="13">
        <v>64035995</v>
      </c>
      <c r="W150" s="10" t="s">
        <v>39</v>
      </c>
      <c r="X150" s="13">
        <v>1</v>
      </c>
      <c r="Y150" s="10" t="s">
        <v>668</v>
      </c>
      <c r="Z150" s="10" t="s">
        <v>669</v>
      </c>
    </row>
    <row r="151" spans="1:26" ht="79.900000000000006" customHeight="1" x14ac:dyDescent="0.25">
      <c r="A151" s="10" t="s">
        <v>670</v>
      </c>
      <c r="B151" s="10"/>
      <c r="C151" s="10"/>
      <c r="D151" s="10"/>
      <c r="E151" s="10" t="s">
        <v>635</v>
      </c>
      <c r="F151" s="10" t="s">
        <v>636</v>
      </c>
      <c r="G151" s="10" t="s">
        <v>142</v>
      </c>
      <c r="H151" s="10" t="s">
        <v>143</v>
      </c>
      <c r="I151" s="10" t="s">
        <v>476</v>
      </c>
      <c r="J151" s="10" t="s">
        <v>32</v>
      </c>
      <c r="K151" s="10" t="s">
        <v>297</v>
      </c>
      <c r="L151" s="10" t="s">
        <v>34</v>
      </c>
      <c r="M151" s="10" t="s">
        <v>588</v>
      </c>
      <c r="N151" s="11">
        <v>1</v>
      </c>
      <c r="O151" s="12">
        <f t="shared" si="2"/>
        <v>318</v>
      </c>
      <c r="P151" s="12">
        <v>795</v>
      </c>
      <c r="Q151" s="4">
        <f>O151*N151</f>
        <v>318</v>
      </c>
      <c r="R151" s="4">
        <f>P151*N151</f>
        <v>795</v>
      </c>
      <c r="S151" s="10" t="s">
        <v>36</v>
      </c>
      <c r="T151" s="10" t="s">
        <v>589</v>
      </c>
      <c r="U151" s="10" t="s">
        <v>637</v>
      </c>
      <c r="V151" s="13">
        <v>64035995</v>
      </c>
      <c r="W151" s="10" t="s">
        <v>39</v>
      </c>
      <c r="X151" s="13">
        <v>1</v>
      </c>
      <c r="Y151" s="10" t="s">
        <v>671</v>
      </c>
      <c r="Z151" s="10" t="s">
        <v>672</v>
      </c>
    </row>
    <row r="152" spans="1:26" ht="79.900000000000006" customHeight="1" x14ac:dyDescent="0.25">
      <c r="A152" s="10" t="s">
        <v>673</v>
      </c>
      <c r="B152" s="10"/>
      <c r="C152" s="10"/>
      <c r="D152" s="10"/>
      <c r="E152" s="10" t="s">
        <v>635</v>
      </c>
      <c r="F152" s="10" t="s">
        <v>636</v>
      </c>
      <c r="G152" s="10" t="s">
        <v>186</v>
      </c>
      <c r="H152" s="10" t="s">
        <v>187</v>
      </c>
      <c r="I152" s="10" t="s">
        <v>97</v>
      </c>
      <c r="J152" s="10" t="s">
        <v>32</v>
      </c>
      <c r="K152" s="10" t="s">
        <v>297</v>
      </c>
      <c r="L152" s="10" t="s">
        <v>34</v>
      </c>
      <c r="M152" s="10" t="s">
        <v>588</v>
      </c>
      <c r="N152" s="11">
        <v>6</v>
      </c>
      <c r="O152" s="12">
        <f t="shared" si="2"/>
        <v>318</v>
      </c>
      <c r="P152" s="12">
        <v>795</v>
      </c>
      <c r="Q152" s="4">
        <f>O152*N152</f>
        <v>1908</v>
      </c>
      <c r="R152" s="4">
        <f>P152*N152</f>
        <v>4770</v>
      </c>
      <c r="S152" s="10" t="s">
        <v>36</v>
      </c>
      <c r="T152" s="10" t="s">
        <v>589</v>
      </c>
      <c r="U152" s="10" t="s">
        <v>637</v>
      </c>
      <c r="V152" s="13">
        <v>64035995</v>
      </c>
      <c r="W152" s="10" t="s">
        <v>39</v>
      </c>
      <c r="X152" s="13">
        <v>1</v>
      </c>
      <c r="Y152" s="10" t="s">
        <v>674</v>
      </c>
      <c r="Z152" s="10" t="s">
        <v>675</v>
      </c>
    </row>
    <row r="153" spans="1:26" ht="79.900000000000006" customHeight="1" x14ac:dyDescent="0.25">
      <c r="A153" s="10" t="s">
        <v>676</v>
      </c>
      <c r="B153" s="10"/>
      <c r="C153" s="10"/>
      <c r="D153" s="10"/>
      <c r="E153" s="10" t="s">
        <v>635</v>
      </c>
      <c r="F153" s="10" t="s">
        <v>636</v>
      </c>
      <c r="G153" s="10" t="s">
        <v>186</v>
      </c>
      <c r="H153" s="10" t="s">
        <v>187</v>
      </c>
      <c r="I153" s="10" t="s">
        <v>124</v>
      </c>
      <c r="J153" s="10" t="s">
        <v>32</v>
      </c>
      <c r="K153" s="10" t="s">
        <v>297</v>
      </c>
      <c r="L153" s="10" t="s">
        <v>34</v>
      </c>
      <c r="M153" s="10" t="s">
        <v>588</v>
      </c>
      <c r="N153" s="11">
        <v>4</v>
      </c>
      <c r="O153" s="12">
        <f t="shared" si="2"/>
        <v>318</v>
      </c>
      <c r="P153" s="12">
        <v>795</v>
      </c>
      <c r="Q153" s="4">
        <f>O153*N153</f>
        <v>1272</v>
      </c>
      <c r="R153" s="4">
        <f>P153*N153</f>
        <v>3180</v>
      </c>
      <c r="S153" s="10" t="s">
        <v>36</v>
      </c>
      <c r="T153" s="10" t="s">
        <v>589</v>
      </c>
      <c r="U153" s="10" t="s">
        <v>637</v>
      </c>
      <c r="V153" s="13">
        <v>64035995</v>
      </c>
      <c r="W153" s="10" t="s">
        <v>39</v>
      </c>
      <c r="X153" s="13">
        <v>1</v>
      </c>
      <c r="Y153" s="10" t="s">
        <v>677</v>
      </c>
      <c r="Z153" s="10" t="s">
        <v>678</v>
      </c>
    </row>
    <row r="154" spans="1:26" ht="79.900000000000006" customHeight="1" x14ac:dyDescent="0.25">
      <c r="A154" s="10" t="s">
        <v>679</v>
      </c>
      <c r="B154" s="10"/>
      <c r="C154" s="10"/>
      <c r="D154" s="10"/>
      <c r="E154" s="10" t="s">
        <v>635</v>
      </c>
      <c r="F154" s="10" t="s">
        <v>636</v>
      </c>
      <c r="G154" s="10" t="s">
        <v>186</v>
      </c>
      <c r="H154" s="10" t="s">
        <v>187</v>
      </c>
      <c r="I154" s="10" t="s">
        <v>128</v>
      </c>
      <c r="J154" s="10" t="s">
        <v>32</v>
      </c>
      <c r="K154" s="10" t="s">
        <v>297</v>
      </c>
      <c r="L154" s="10" t="s">
        <v>34</v>
      </c>
      <c r="M154" s="10" t="s">
        <v>588</v>
      </c>
      <c r="N154" s="11">
        <v>9</v>
      </c>
      <c r="O154" s="12">
        <f t="shared" si="2"/>
        <v>318</v>
      </c>
      <c r="P154" s="12">
        <v>795</v>
      </c>
      <c r="Q154" s="4">
        <f>O154*N154</f>
        <v>2862</v>
      </c>
      <c r="R154" s="4">
        <f>P154*N154</f>
        <v>7155</v>
      </c>
      <c r="S154" s="10" t="s">
        <v>36</v>
      </c>
      <c r="T154" s="10" t="s">
        <v>589</v>
      </c>
      <c r="U154" s="10" t="s">
        <v>637</v>
      </c>
      <c r="V154" s="13">
        <v>64035995</v>
      </c>
      <c r="W154" s="10" t="s">
        <v>39</v>
      </c>
      <c r="X154" s="13">
        <v>1</v>
      </c>
      <c r="Y154" s="10" t="s">
        <v>680</v>
      </c>
      <c r="Z154" s="10" t="s">
        <v>681</v>
      </c>
    </row>
    <row r="155" spans="1:26" ht="79.900000000000006" customHeight="1" x14ac:dyDescent="0.25">
      <c r="A155" s="10" t="s">
        <v>682</v>
      </c>
      <c r="B155" s="10"/>
      <c r="C155" s="10"/>
      <c r="D155" s="10"/>
      <c r="E155" s="10" t="s">
        <v>635</v>
      </c>
      <c r="F155" s="10" t="s">
        <v>636</v>
      </c>
      <c r="G155" s="10" t="s">
        <v>186</v>
      </c>
      <c r="H155" s="10" t="s">
        <v>187</v>
      </c>
      <c r="I155" s="10" t="s">
        <v>132</v>
      </c>
      <c r="J155" s="10" t="s">
        <v>32</v>
      </c>
      <c r="K155" s="10" t="s">
        <v>297</v>
      </c>
      <c r="L155" s="10" t="s">
        <v>34</v>
      </c>
      <c r="M155" s="10" t="s">
        <v>588</v>
      </c>
      <c r="N155" s="11">
        <v>4</v>
      </c>
      <c r="O155" s="12">
        <f t="shared" si="2"/>
        <v>318</v>
      </c>
      <c r="P155" s="12">
        <v>795</v>
      </c>
      <c r="Q155" s="4">
        <f>O155*N155</f>
        <v>1272</v>
      </c>
      <c r="R155" s="4">
        <f>P155*N155</f>
        <v>3180</v>
      </c>
      <c r="S155" s="10" t="s">
        <v>36</v>
      </c>
      <c r="T155" s="10" t="s">
        <v>589</v>
      </c>
      <c r="U155" s="10" t="s">
        <v>637</v>
      </c>
      <c r="V155" s="13">
        <v>64035995</v>
      </c>
      <c r="W155" s="10" t="s">
        <v>39</v>
      </c>
      <c r="X155" s="13">
        <v>1</v>
      </c>
      <c r="Y155" s="10" t="s">
        <v>683</v>
      </c>
      <c r="Z155" s="10" t="s">
        <v>684</v>
      </c>
    </row>
    <row r="156" spans="1:26" ht="79.900000000000006" customHeight="1" x14ac:dyDescent="0.25">
      <c r="A156" s="10" t="s">
        <v>685</v>
      </c>
      <c r="B156" s="10"/>
      <c r="C156" s="10"/>
      <c r="D156" s="10"/>
      <c r="E156" s="10" t="s">
        <v>635</v>
      </c>
      <c r="F156" s="10" t="s">
        <v>636</v>
      </c>
      <c r="G156" s="10" t="s">
        <v>186</v>
      </c>
      <c r="H156" s="10" t="s">
        <v>187</v>
      </c>
      <c r="I156" s="10" t="s">
        <v>136</v>
      </c>
      <c r="J156" s="10" t="s">
        <v>32</v>
      </c>
      <c r="K156" s="10" t="s">
        <v>297</v>
      </c>
      <c r="L156" s="10" t="s">
        <v>34</v>
      </c>
      <c r="M156" s="10" t="s">
        <v>588</v>
      </c>
      <c r="N156" s="11">
        <v>10</v>
      </c>
      <c r="O156" s="12">
        <f t="shared" si="2"/>
        <v>318</v>
      </c>
      <c r="P156" s="12">
        <v>795</v>
      </c>
      <c r="Q156" s="4">
        <f>O156*N156</f>
        <v>3180</v>
      </c>
      <c r="R156" s="4">
        <f>P156*N156</f>
        <v>7950</v>
      </c>
      <c r="S156" s="10" t="s">
        <v>36</v>
      </c>
      <c r="T156" s="10" t="s">
        <v>589</v>
      </c>
      <c r="U156" s="10" t="s">
        <v>637</v>
      </c>
      <c r="V156" s="13">
        <v>64035995</v>
      </c>
      <c r="W156" s="10" t="s">
        <v>39</v>
      </c>
      <c r="X156" s="13">
        <v>1</v>
      </c>
      <c r="Y156" s="10" t="s">
        <v>686</v>
      </c>
      <c r="Z156" s="10" t="s">
        <v>687</v>
      </c>
    </row>
    <row r="157" spans="1:26" ht="79.900000000000006" customHeight="1" x14ac:dyDescent="0.25">
      <c r="A157" s="10" t="s">
        <v>688</v>
      </c>
      <c r="B157" s="10"/>
      <c r="C157" s="10"/>
      <c r="D157" s="10"/>
      <c r="E157" s="10" t="s">
        <v>635</v>
      </c>
      <c r="F157" s="10" t="s">
        <v>636</v>
      </c>
      <c r="G157" s="10" t="s">
        <v>186</v>
      </c>
      <c r="H157" s="10" t="s">
        <v>187</v>
      </c>
      <c r="I157" s="10" t="s">
        <v>364</v>
      </c>
      <c r="J157" s="10" t="s">
        <v>32</v>
      </c>
      <c r="K157" s="10" t="s">
        <v>297</v>
      </c>
      <c r="L157" s="10" t="s">
        <v>34</v>
      </c>
      <c r="M157" s="10" t="s">
        <v>588</v>
      </c>
      <c r="N157" s="11">
        <v>7</v>
      </c>
      <c r="O157" s="12">
        <f t="shared" si="2"/>
        <v>318</v>
      </c>
      <c r="P157" s="12">
        <v>795</v>
      </c>
      <c r="Q157" s="4">
        <f>O157*N157</f>
        <v>2226</v>
      </c>
      <c r="R157" s="4">
        <f>P157*N157</f>
        <v>5565</v>
      </c>
      <c r="S157" s="10" t="s">
        <v>36</v>
      </c>
      <c r="T157" s="10" t="s">
        <v>589</v>
      </c>
      <c r="U157" s="10" t="s">
        <v>637</v>
      </c>
      <c r="V157" s="13">
        <v>64035995</v>
      </c>
      <c r="W157" s="10" t="s">
        <v>39</v>
      </c>
      <c r="X157" s="13">
        <v>1</v>
      </c>
      <c r="Y157" s="10" t="s">
        <v>689</v>
      </c>
      <c r="Z157" s="10" t="s">
        <v>690</v>
      </c>
    </row>
    <row r="158" spans="1:26" ht="79.900000000000006" customHeight="1" x14ac:dyDescent="0.25">
      <c r="A158" s="10" t="s">
        <v>691</v>
      </c>
      <c r="B158" s="10"/>
      <c r="C158" s="10"/>
      <c r="D158" s="10"/>
      <c r="E158" s="10" t="s">
        <v>635</v>
      </c>
      <c r="F158" s="10" t="s">
        <v>636</v>
      </c>
      <c r="G158" s="10" t="s">
        <v>186</v>
      </c>
      <c r="H158" s="10" t="s">
        <v>187</v>
      </c>
      <c r="I158" s="10" t="s">
        <v>368</v>
      </c>
      <c r="J158" s="10" t="s">
        <v>32</v>
      </c>
      <c r="K158" s="10" t="s">
        <v>297</v>
      </c>
      <c r="L158" s="10" t="s">
        <v>34</v>
      </c>
      <c r="M158" s="10" t="s">
        <v>588</v>
      </c>
      <c r="N158" s="11">
        <v>9</v>
      </c>
      <c r="O158" s="12">
        <f t="shared" si="2"/>
        <v>318</v>
      </c>
      <c r="P158" s="12">
        <v>795</v>
      </c>
      <c r="Q158" s="4">
        <f>O158*N158</f>
        <v>2862</v>
      </c>
      <c r="R158" s="4">
        <f>P158*N158</f>
        <v>7155</v>
      </c>
      <c r="S158" s="10" t="s">
        <v>36</v>
      </c>
      <c r="T158" s="10" t="s">
        <v>589</v>
      </c>
      <c r="U158" s="10" t="s">
        <v>637</v>
      </c>
      <c r="V158" s="13">
        <v>64035995</v>
      </c>
      <c r="W158" s="10" t="s">
        <v>39</v>
      </c>
      <c r="X158" s="13">
        <v>1</v>
      </c>
      <c r="Y158" s="10" t="s">
        <v>692</v>
      </c>
      <c r="Z158" s="10" t="s">
        <v>693</v>
      </c>
    </row>
    <row r="159" spans="1:26" ht="79.900000000000006" customHeight="1" x14ac:dyDescent="0.25">
      <c r="A159" s="10" t="s">
        <v>694</v>
      </c>
      <c r="B159" s="10"/>
      <c r="C159" s="10"/>
      <c r="D159" s="10"/>
      <c r="E159" s="10" t="s">
        <v>635</v>
      </c>
      <c r="F159" s="10" t="s">
        <v>636</v>
      </c>
      <c r="G159" s="10" t="s">
        <v>186</v>
      </c>
      <c r="H159" s="10" t="s">
        <v>187</v>
      </c>
      <c r="I159" s="10" t="s">
        <v>372</v>
      </c>
      <c r="J159" s="10" t="s">
        <v>32</v>
      </c>
      <c r="K159" s="10" t="s">
        <v>297</v>
      </c>
      <c r="L159" s="10" t="s">
        <v>34</v>
      </c>
      <c r="M159" s="10" t="s">
        <v>588</v>
      </c>
      <c r="N159" s="11">
        <v>4</v>
      </c>
      <c r="O159" s="12">
        <f t="shared" si="2"/>
        <v>318</v>
      </c>
      <c r="P159" s="12">
        <v>795</v>
      </c>
      <c r="Q159" s="4">
        <f>O159*N159</f>
        <v>1272</v>
      </c>
      <c r="R159" s="4">
        <f>P159*N159</f>
        <v>3180</v>
      </c>
      <c r="S159" s="10" t="s">
        <v>36</v>
      </c>
      <c r="T159" s="10" t="s">
        <v>589</v>
      </c>
      <c r="U159" s="10" t="s">
        <v>637</v>
      </c>
      <c r="V159" s="13">
        <v>64035995</v>
      </c>
      <c r="W159" s="10" t="s">
        <v>39</v>
      </c>
      <c r="X159" s="13">
        <v>1</v>
      </c>
      <c r="Y159" s="10" t="s">
        <v>695</v>
      </c>
      <c r="Z159" s="10" t="s">
        <v>696</v>
      </c>
    </row>
    <row r="160" spans="1:26" ht="79.900000000000006" customHeight="1" x14ac:dyDescent="0.25">
      <c r="A160" s="10" t="s">
        <v>697</v>
      </c>
      <c r="B160" s="10"/>
      <c r="C160" s="10"/>
      <c r="D160" s="10"/>
      <c r="E160" s="10" t="s">
        <v>635</v>
      </c>
      <c r="F160" s="10" t="s">
        <v>636</v>
      </c>
      <c r="G160" s="10" t="s">
        <v>186</v>
      </c>
      <c r="H160" s="10" t="s">
        <v>187</v>
      </c>
      <c r="I160" s="10" t="s">
        <v>376</v>
      </c>
      <c r="J160" s="10" t="s">
        <v>32</v>
      </c>
      <c r="K160" s="10" t="s">
        <v>297</v>
      </c>
      <c r="L160" s="10" t="s">
        <v>34</v>
      </c>
      <c r="M160" s="10" t="s">
        <v>588</v>
      </c>
      <c r="N160" s="11">
        <v>10</v>
      </c>
      <c r="O160" s="12">
        <f t="shared" si="2"/>
        <v>318</v>
      </c>
      <c r="P160" s="12">
        <v>795</v>
      </c>
      <c r="Q160" s="4">
        <f>O160*N160</f>
        <v>3180</v>
      </c>
      <c r="R160" s="4">
        <f>P160*N160</f>
        <v>7950</v>
      </c>
      <c r="S160" s="10" t="s">
        <v>36</v>
      </c>
      <c r="T160" s="10" t="s">
        <v>589</v>
      </c>
      <c r="U160" s="10" t="s">
        <v>637</v>
      </c>
      <c r="V160" s="13">
        <v>64035995</v>
      </c>
      <c r="W160" s="10" t="s">
        <v>39</v>
      </c>
      <c r="X160" s="13">
        <v>1</v>
      </c>
      <c r="Y160" s="10" t="s">
        <v>698</v>
      </c>
      <c r="Z160" s="10" t="s">
        <v>699</v>
      </c>
    </row>
    <row r="161" spans="1:26" ht="79.900000000000006" customHeight="1" x14ac:dyDescent="0.25">
      <c r="A161" s="10" t="s">
        <v>700</v>
      </c>
      <c r="B161" s="10"/>
      <c r="C161" s="10"/>
      <c r="D161" s="10"/>
      <c r="E161" s="10" t="s">
        <v>635</v>
      </c>
      <c r="F161" s="10" t="s">
        <v>636</v>
      </c>
      <c r="G161" s="10" t="s">
        <v>186</v>
      </c>
      <c r="H161" s="10" t="s">
        <v>187</v>
      </c>
      <c r="I161" s="10" t="s">
        <v>380</v>
      </c>
      <c r="J161" s="10" t="s">
        <v>32</v>
      </c>
      <c r="K161" s="10" t="s">
        <v>297</v>
      </c>
      <c r="L161" s="10" t="s">
        <v>34</v>
      </c>
      <c r="M161" s="10" t="s">
        <v>588</v>
      </c>
      <c r="N161" s="11">
        <v>5</v>
      </c>
      <c r="O161" s="12">
        <f t="shared" si="2"/>
        <v>318</v>
      </c>
      <c r="P161" s="12">
        <v>795</v>
      </c>
      <c r="Q161" s="4">
        <f>O161*N161</f>
        <v>1590</v>
      </c>
      <c r="R161" s="4">
        <f>P161*N161</f>
        <v>3975</v>
      </c>
      <c r="S161" s="10" t="s">
        <v>36</v>
      </c>
      <c r="T161" s="10" t="s">
        <v>589</v>
      </c>
      <c r="U161" s="10" t="s">
        <v>637</v>
      </c>
      <c r="V161" s="13">
        <v>64035995</v>
      </c>
      <c r="W161" s="10" t="s">
        <v>39</v>
      </c>
      <c r="X161" s="13">
        <v>1</v>
      </c>
      <c r="Y161" s="10" t="s">
        <v>701</v>
      </c>
      <c r="Z161" s="10" t="s">
        <v>702</v>
      </c>
    </row>
    <row r="162" spans="1:26" ht="79.900000000000006" customHeight="1" x14ac:dyDescent="0.25">
      <c r="A162" s="10" t="s">
        <v>703</v>
      </c>
      <c r="B162" s="10"/>
      <c r="C162" s="10"/>
      <c r="D162" s="10"/>
      <c r="E162" s="10" t="s">
        <v>635</v>
      </c>
      <c r="F162" s="10" t="s">
        <v>636</v>
      </c>
      <c r="G162" s="10" t="s">
        <v>186</v>
      </c>
      <c r="H162" s="10" t="s">
        <v>187</v>
      </c>
      <c r="I162" s="10" t="s">
        <v>384</v>
      </c>
      <c r="J162" s="10" t="s">
        <v>32</v>
      </c>
      <c r="K162" s="10" t="s">
        <v>297</v>
      </c>
      <c r="L162" s="10" t="s">
        <v>34</v>
      </c>
      <c r="M162" s="10" t="s">
        <v>588</v>
      </c>
      <c r="N162" s="11">
        <v>6</v>
      </c>
      <c r="O162" s="12">
        <f t="shared" si="2"/>
        <v>318</v>
      </c>
      <c r="P162" s="12">
        <v>795</v>
      </c>
      <c r="Q162" s="4">
        <f>O162*N162</f>
        <v>1908</v>
      </c>
      <c r="R162" s="4">
        <f>P162*N162</f>
        <v>4770</v>
      </c>
      <c r="S162" s="10" t="s">
        <v>36</v>
      </c>
      <c r="T162" s="10" t="s">
        <v>589</v>
      </c>
      <c r="U162" s="10" t="s">
        <v>637</v>
      </c>
      <c r="V162" s="13">
        <v>64035995</v>
      </c>
      <c r="W162" s="10" t="s">
        <v>39</v>
      </c>
      <c r="X162" s="13">
        <v>1</v>
      </c>
      <c r="Y162" s="10" t="s">
        <v>704</v>
      </c>
      <c r="Z162" s="10" t="s">
        <v>705</v>
      </c>
    </row>
    <row r="163" spans="1:26" ht="79.900000000000006" customHeight="1" x14ac:dyDescent="0.25">
      <c r="A163" s="10" t="s">
        <v>706</v>
      </c>
      <c r="B163" s="10"/>
      <c r="C163" s="10"/>
      <c r="D163" s="10"/>
      <c r="E163" s="10" t="s">
        <v>635</v>
      </c>
      <c r="F163" s="10" t="s">
        <v>636</v>
      </c>
      <c r="G163" s="10" t="s">
        <v>186</v>
      </c>
      <c r="H163" s="10" t="s">
        <v>187</v>
      </c>
      <c r="I163" s="10" t="s">
        <v>388</v>
      </c>
      <c r="J163" s="10" t="s">
        <v>32</v>
      </c>
      <c r="K163" s="10" t="s">
        <v>297</v>
      </c>
      <c r="L163" s="10" t="s">
        <v>34</v>
      </c>
      <c r="M163" s="10" t="s">
        <v>588</v>
      </c>
      <c r="N163" s="11">
        <v>2</v>
      </c>
      <c r="O163" s="12">
        <f t="shared" si="2"/>
        <v>318</v>
      </c>
      <c r="P163" s="12">
        <v>795</v>
      </c>
      <c r="Q163" s="4">
        <f>O163*N163</f>
        <v>636</v>
      </c>
      <c r="R163" s="4">
        <f>P163*N163</f>
        <v>1590</v>
      </c>
      <c r="S163" s="10" t="s">
        <v>36</v>
      </c>
      <c r="T163" s="10" t="s">
        <v>589</v>
      </c>
      <c r="U163" s="10" t="s">
        <v>637</v>
      </c>
      <c r="V163" s="13">
        <v>64035995</v>
      </c>
      <c r="W163" s="10" t="s">
        <v>39</v>
      </c>
      <c r="X163" s="13">
        <v>1</v>
      </c>
      <c r="Y163" s="10" t="s">
        <v>707</v>
      </c>
      <c r="Z163" s="10" t="s">
        <v>708</v>
      </c>
    </row>
    <row r="164" spans="1:26" ht="79.900000000000006" customHeight="1" x14ac:dyDescent="0.25">
      <c r="A164" s="10" t="s">
        <v>709</v>
      </c>
      <c r="B164" s="10"/>
      <c r="C164" s="10"/>
      <c r="D164" s="10"/>
      <c r="E164" s="10" t="s">
        <v>635</v>
      </c>
      <c r="F164" s="10" t="s">
        <v>636</v>
      </c>
      <c r="G164" s="10" t="s">
        <v>186</v>
      </c>
      <c r="H164" s="10" t="s">
        <v>187</v>
      </c>
      <c r="I164" s="10" t="s">
        <v>476</v>
      </c>
      <c r="J164" s="10" t="s">
        <v>32</v>
      </c>
      <c r="K164" s="10" t="s">
        <v>297</v>
      </c>
      <c r="L164" s="10" t="s">
        <v>34</v>
      </c>
      <c r="M164" s="10" t="s">
        <v>588</v>
      </c>
      <c r="N164" s="11">
        <v>7</v>
      </c>
      <c r="O164" s="12">
        <f t="shared" si="2"/>
        <v>318</v>
      </c>
      <c r="P164" s="12">
        <v>795</v>
      </c>
      <c r="Q164" s="4">
        <f>O164*N164</f>
        <v>2226</v>
      </c>
      <c r="R164" s="4">
        <f>P164*N164</f>
        <v>5565</v>
      </c>
      <c r="S164" s="10" t="s">
        <v>36</v>
      </c>
      <c r="T164" s="10" t="s">
        <v>589</v>
      </c>
      <c r="U164" s="10" t="s">
        <v>637</v>
      </c>
      <c r="V164" s="13">
        <v>64035995</v>
      </c>
      <c r="W164" s="10" t="s">
        <v>39</v>
      </c>
      <c r="X164" s="13">
        <v>1</v>
      </c>
      <c r="Y164" s="10" t="s">
        <v>710</v>
      </c>
      <c r="Z164" s="10" t="s">
        <v>711</v>
      </c>
    </row>
    <row r="165" spans="1:26" ht="79.900000000000006" customHeight="1" x14ac:dyDescent="0.25">
      <c r="A165" s="10" t="s">
        <v>712</v>
      </c>
      <c r="B165" s="10"/>
      <c r="C165" s="10"/>
      <c r="D165" s="10"/>
      <c r="E165" s="10" t="s">
        <v>713</v>
      </c>
      <c r="F165" s="10" t="s">
        <v>714</v>
      </c>
      <c r="G165" s="10" t="s">
        <v>142</v>
      </c>
      <c r="H165" s="10" t="s">
        <v>143</v>
      </c>
      <c r="I165" s="10" t="s">
        <v>97</v>
      </c>
      <c r="J165" s="10" t="s">
        <v>32</v>
      </c>
      <c r="K165" s="10" t="s">
        <v>297</v>
      </c>
      <c r="L165" s="10" t="s">
        <v>34</v>
      </c>
      <c r="M165" s="10" t="s">
        <v>588</v>
      </c>
      <c r="N165" s="11">
        <v>8</v>
      </c>
      <c r="O165" s="12">
        <f t="shared" si="2"/>
        <v>318</v>
      </c>
      <c r="P165" s="12">
        <v>795</v>
      </c>
      <c r="Q165" s="4">
        <f>O165*N165</f>
        <v>2544</v>
      </c>
      <c r="R165" s="4">
        <f>P165*N165</f>
        <v>6360</v>
      </c>
      <c r="S165" s="10" t="s">
        <v>715</v>
      </c>
      <c r="T165" s="10" t="s">
        <v>716</v>
      </c>
      <c r="U165" s="10" t="s">
        <v>717</v>
      </c>
      <c r="V165" s="13">
        <v>64039996</v>
      </c>
      <c r="W165" s="10" t="s">
        <v>39</v>
      </c>
      <c r="X165" s="13">
        <v>1</v>
      </c>
      <c r="Y165" s="10" t="s">
        <v>718</v>
      </c>
      <c r="Z165" s="10" t="s">
        <v>719</v>
      </c>
    </row>
    <row r="166" spans="1:26" ht="79.900000000000006" customHeight="1" x14ac:dyDescent="0.25">
      <c r="A166" s="10" t="s">
        <v>720</v>
      </c>
      <c r="B166" s="10"/>
      <c r="C166" s="10"/>
      <c r="D166" s="10"/>
      <c r="E166" s="10" t="s">
        <v>713</v>
      </c>
      <c r="F166" s="10" t="s">
        <v>714</v>
      </c>
      <c r="G166" s="10" t="s">
        <v>142</v>
      </c>
      <c r="H166" s="10" t="s">
        <v>143</v>
      </c>
      <c r="I166" s="10" t="s">
        <v>128</v>
      </c>
      <c r="J166" s="10" t="s">
        <v>32</v>
      </c>
      <c r="K166" s="10" t="s">
        <v>297</v>
      </c>
      <c r="L166" s="10" t="s">
        <v>34</v>
      </c>
      <c r="M166" s="10" t="s">
        <v>588</v>
      </c>
      <c r="N166" s="11">
        <v>16</v>
      </c>
      <c r="O166" s="12">
        <f t="shared" si="2"/>
        <v>318</v>
      </c>
      <c r="P166" s="12">
        <v>795</v>
      </c>
      <c r="Q166" s="4">
        <f>O166*N166</f>
        <v>5088</v>
      </c>
      <c r="R166" s="4">
        <f>P166*N166</f>
        <v>12720</v>
      </c>
      <c r="S166" s="10" t="s">
        <v>715</v>
      </c>
      <c r="T166" s="10" t="s">
        <v>716</v>
      </c>
      <c r="U166" s="10" t="s">
        <v>717</v>
      </c>
      <c r="V166" s="13">
        <v>64039996</v>
      </c>
      <c r="W166" s="10" t="s">
        <v>39</v>
      </c>
      <c r="X166" s="13">
        <v>1</v>
      </c>
      <c r="Y166" s="10" t="s">
        <v>721</v>
      </c>
      <c r="Z166" s="10" t="s">
        <v>722</v>
      </c>
    </row>
    <row r="167" spans="1:26" ht="79.900000000000006" customHeight="1" x14ac:dyDescent="0.25">
      <c r="A167" s="10" t="s">
        <v>723</v>
      </c>
      <c r="B167" s="10"/>
      <c r="C167" s="10"/>
      <c r="D167" s="10"/>
      <c r="E167" s="10" t="s">
        <v>713</v>
      </c>
      <c r="F167" s="10" t="s">
        <v>714</v>
      </c>
      <c r="G167" s="10" t="s">
        <v>142</v>
      </c>
      <c r="H167" s="10" t="s">
        <v>143</v>
      </c>
      <c r="I167" s="10" t="s">
        <v>132</v>
      </c>
      <c r="J167" s="10" t="s">
        <v>32</v>
      </c>
      <c r="K167" s="10" t="s">
        <v>297</v>
      </c>
      <c r="L167" s="10" t="s">
        <v>34</v>
      </c>
      <c r="M167" s="10" t="s">
        <v>588</v>
      </c>
      <c r="N167" s="11">
        <v>7</v>
      </c>
      <c r="O167" s="12">
        <f t="shared" si="2"/>
        <v>318</v>
      </c>
      <c r="P167" s="12">
        <v>795</v>
      </c>
      <c r="Q167" s="4">
        <f>O167*N167</f>
        <v>2226</v>
      </c>
      <c r="R167" s="4">
        <f>P167*N167</f>
        <v>5565</v>
      </c>
      <c r="S167" s="10" t="s">
        <v>715</v>
      </c>
      <c r="T167" s="10" t="s">
        <v>716</v>
      </c>
      <c r="U167" s="10" t="s">
        <v>717</v>
      </c>
      <c r="V167" s="13">
        <v>64039996</v>
      </c>
      <c r="W167" s="10" t="s">
        <v>39</v>
      </c>
      <c r="X167" s="13">
        <v>1</v>
      </c>
      <c r="Y167" s="10" t="s">
        <v>724</v>
      </c>
      <c r="Z167" s="10" t="s">
        <v>725</v>
      </c>
    </row>
    <row r="168" spans="1:26" ht="79.900000000000006" customHeight="1" x14ac:dyDescent="0.25">
      <c r="A168" s="10" t="s">
        <v>726</v>
      </c>
      <c r="B168" s="10"/>
      <c r="C168" s="10"/>
      <c r="D168" s="10"/>
      <c r="E168" s="10" t="s">
        <v>713</v>
      </c>
      <c r="F168" s="10" t="s">
        <v>714</v>
      </c>
      <c r="G168" s="10" t="s">
        <v>142</v>
      </c>
      <c r="H168" s="10" t="s">
        <v>143</v>
      </c>
      <c r="I168" s="10" t="s">
        <v>136</v>
      </c>
      <c r="J168" s="10" t="s">
        <v>32</v>
      </c>
      <c r="K168" s="10" t="s">
        <v>297</v>
      </c>
      <c r="L168" s="10" t="s">
        <v>34</v>
      </c>
      <c r="M168" s="10" t="s">
        <v>588</v>
      </c>
      <c r="N168" s="11">
        <v>6</v>
      </c>
      <c r="O168" s="12">
        <f t="shared" si="2"/>
        <v>318</v>
      </c>
      <c r="P168" s="12">
        <v>795</v>
      </c>
      <c r="Q168" s="4">
        <f>O168*N168</f>
        <v>1908</v>
      </c>
      <c r="R168" s="4">
        <f>P168*N168</f>
        <v>4770</v>
      </c>
      <c r="S168" s="10" t="s">
        <v>715</v>
      </c>
      <c r="T168" s="10" t="s">
        <v>716</v>
      </c>
      <c r="U168" s="10" t="s">
        <v>717</v>
      </c>
      <c r="V168" s="13">
        <v>64039996</v>
      </c>
      <c r="W168" s="10" t="s">
        <v>39</v>
      </c>
      <c r="X168" s="13">
        <v>1</v>
      </c>
      <c r="Y168" s="10" t="s">
        <v>727</v>
      </c>
      <c r="Z168" s="10" t="s">
        <v>728</v>
      </c>
    </row>
    <row r="169" spans="1:26" ht="79.900000000000006" customHeight="1" x14ac:dyDescent="0.25">
      <c r="A169" s="10" t="s">
        <v>729</v>
      </c>
      <c r="B169" s="10"/>
      <c r="C169" s="10"/>
      <c r="D169" s="10"/>
      <c r="E169" s="10" t="s">
        <v>713</v>
      </c>
      <c r="F169" s="10" t="s">
        <v>714</v>
      </c>
      <c r="G169" s="10" t="s">
        <v>142</v>
      </c>
      <c r="H169" s="10" t="s">
        <v>143</v>
      </c>
      <c r="I169" s="10" t="s">
        <v>364</v>
      </c>
      <c r="J169" s="10" t="s">
        <v>32</v>
      </c>
      <c r="K169" s="10" t="s">
        <v>297</v>
      </c>
      <c r="L169" s="10" t="s">
        <v>34</v>
      </c>
      <c r="M169" s="10" t="s">
        <v>588</v>
      </c>
      <c r="N169" s="11">
        <v>8</v>
      </c>
      <c r="O169" s="12">
        <f t="shared" si="2"/>
        <v>318</v>
      </c>
      <c r="P169" s="12">
        <v>795</v>
      </c>
      <c r="Q169" s="4">
        <f>O169*N169</f>
        <v>2544</v>
      </c>
      <c r="R169" s="4">
        <f>P169*N169</f>
        <v>6360</v>
      </c>
      <c r="S169" s="10" t="s">
        <v>715</v>
      </c>
      <c r="T169" s="10" t="s">
        <v>716</v>
      </c>
      <c r="U169" s="10" t="s">
        <v>717</v>
      </c>
      <c r="V169" s="13">
        <v>64039996</v>
      </c>
      <c r="W169" s="10" t="s">
        <v>39</v>
      </c>
      <c r="X169" s="13">
        <v>1</v>
      </c>
      <c r="Y169" s="10" t="s">
        <v>730</v>
      </c>
      <c r="Z169" s="10" t="s">
        <v>731</v>
      </c>
    </row>
    <row r="170" spans="1:26" ht="79.900000000000006" customHeight="1" x14ac:dyDescent="0.25">
      <c r="A170" s="10" t="s">
        <v>732</v>
      </c>
      <c r="B170" s="10"/>
      <c r="C170" s="10"/>
      <c r="D170" s="10"/>
      <c r="E170" s="10" t="s">
        <v>713</v>
      </c>
      <c r="F170" s="10" t="s">
        <v>714</v>
      </c>
      <c r="G170" s="10" t="s">
        <v>142</v>
      </c>
      <c r="H170" s="10" t="s">
        <v>143</v>
      </c>
      <c r="I170" s="10" t="s">
        <v>368</v>
      </c>
      <c r="J170" s="10" t="s">
        <v>32</v>
      </c>
      <c r="K170" s="10" t="s">
        <v>297</v>
      </c>
      <c r="L170" s="10" t="s">
        <v>34</v>
      </c>
      <c r="M170" s="10" t="s">
        <v>588</v>
      </c>
      <c r="N170" s="11">
        <v>21</v>
      </c>
      <c r="O170" s="12">
        <f t="shared" si="2"/>
        <v>318</v>
      </c>
      <c r="P170" s="12">
        <v>795</v>
      </c>
      <c r="Q170" s="4">
        <f>O170*N170</f>
        <v>6678</v>
      </c>
      <c r="R170" s="4">
        <f>P170*N170</f>
        <v>16695</v>
      </c>
      <c r="S170" s="10" t="s">
        <v>715</v>
      </c>
      <c r="T170" s="10" t="s">
        <v>716</v>
      </c>
      <c r="U170" s="10" t="s">
        <v>717</v>
      </c>
      <c r="V170" s="13">
        <v>64039996</v>
      </c>
      <c r="W170" s="10" t="s">
        <v>39</v>
      </c>
      <c r="X170" s="13">
        <v>1</v>
      </c>
      <c r="Y170" s="10" t="s">
        <v>733</v>
      </c>
      <c r="Z170" s="10" t="s">
        <v>734</v>
      </c>
    </row>
    <row r="171" spans="1:26" ht="79.900000000000006" customHeight="1" x14ac:dyDescent="0.25">
      <c r="A171" s="10" t="s">
        <v>735</v>
      </c>
      <c r="B171" s="10"/>
      <c r="C171" s="10"/>
      <c r="D171" s="10"/>
      <c r="E171" s="10" t="s">
        <v>713</v>
      </c>
      <c r="F171" s="10" t="s">
        <v>714</v>
      </c>
      <c r="G171" s="10" t="s">
        <v>142</v>
      </c>
      <c r="H171" s="10" t="s">
        <v>143</v>
      </c>
      <c r="I171" s="10" t="s">
        <v>372</v>
      </c>
      <c r="J171" s="10" t="s">
        <v>32</v>
      </c>
      <c r="K171" s="10" t="s">
        <v>297</v>
      </c>
      <c r="L171" s="10" t="s">
        <v>34</v>
      </c>
      <c r="M171" s="10" t="s">
        <v>588</v>
      </c>
      <c r="N171" s="11">
        <v>9</v>
      </c>
      <c r="O171" s="12">
        <f t="shared" si="2"/>
        <v>318</v>
      </c>
      <c r="P171" s="12">
        <v>795</v>
      </c>
      <c r="Q171" s="4">
        <f>O171*N171</f>
        <v>2862</v>
      </c>
      <c r="R171" s="4">
        <f>P171*N171</f>
        <v>7155</v>
      </c>
      <c r="S171" s="10" t="s">
        <v>715</v>
      </c>
      <c r="T171" s="10" t="s">
        <v>716</v>
      </c>
      <c r="U171" s="10" t="s">
        <v>717</v>
      </c>
      <c r="V171" s="13">
        <v>64039996</v>
      </c>
      <c r="W171" s="10" t="s">
        <v>39</v>
      </c>
      <c r="X171" s="13">
        <v>1</v>
      </c>
      <c r="Y171" s="10" t="s">
        <v>736</v>
      </c>
      <c r="Z171" s="10" t="s">
        <v>737</v>
      </c>
    </row>
    <row r="172" spans="1:26" ht="79.900000000000006" customHeight="1" x14ac:dyDescent="0.25">
      <c r="A172" s="10" t="s">
        <v>738</v>
      </c>
      <c r="B172" s="10"/>
      <c r="C172" s="10"/>
      <c r="D172" s="10"/>
      <c r="E172" s="10" t="s">
        <v>713</v>
      </c>
      <c r="F172" s="10" t="s">
        <v>714</v>
      </c>
      <c r="G172" s="10" t="s">
        <v>142</v>
      </c>
      <c r="H172" s="10" t="s">
        <v>143</v>
      </c>
      <c r="I172" s="10" t="s">
        <v>376</v>
      </c>
      <c r="J172" s="10" t="s">
        <v>32</v>
      </c>
      <c r="K172" s="10" t="s">
        <v>297</v>
      </c>
      <c r="L172" s="10" t="s">
        <v>34</v>
      </c>
      <c r="M172" s="10" t="s">
        <v>588</v>
      </c>
      <c r="N172" s="11">
        <v>9</v>
      </c>
      <c r="O172" s="12">
        <f t="shared" si="2"/>
        <v>318</v>
      </c>
      <c r="P172" s="12">
        <v>795</v>
      </c>
      <c r="Q172" s="4">
        <f>O172*N172</f>
        <v>2862</v>
      </c>
      <c r="R172" s="4">
        <f>P172*N172</f>
        <v>7155</v>
      </c>
      <c r="S172" s="10" t="s">
        <v>715</v>
      </c>
      <c r="T172" s="10" t="s">
        <v>716</v>
      </c>
      <c r="U172" s="10" t="s">
        <v>717</v>
      </c>
      <c r="V172" s="13">
        <v>64039996</v>
      </c>
      <c r="W172" s="10" t="s">
        <v>39</v>
      </c>
      <c r="X172" s="13">
        <v>1</v>
      </c>
      <c r="Y172" s="10" t="s">
        <v>739</v>
      </c>
      <c r="Z172" s="10" t="s">
        <v>740</v>
      </c>
    </row>
    <row r="173" spans="1:26" ht="79.900000000000006" customHeight="1" x14ac:dyDescent="0.25">
      <c r="A173" s="10" t="s">
        <v>741</v>
      </c>
      <c r="B173" s="10"/>
      <c r="C173" s="10"/>
      <c r="D173" s="10"/>
      <c r="E173" s="10" t="s">
        <v>713</v>
      </c>
      <c r="F173" s="10" t="s">
        <v>714</v>
      </c>
      <c r="G173" s="10" t="s">
        <v>142</v>
      </c>
      <c r="H173" s="10" t="s">
        <v>143</v>
      </c>
      <c r="I173" s="10" t="s">
        <v>380</v>
      </c>
      <c r="J173" s="10" t="s">
        <v>32</v>
      </c>
      <c r="K173" s="10" t="s">
        <v>297</v>
      </c>
      <c r="L173" s="10" t="s">
        <v>34</v>
      </c>
      <c r="M173" s="10" t="s">
        <v>588</v>
      </c>
      <c r="N173" s="11">
        <v>2</v>
      </c>
      <c r="O173" s="12">
        <f t="shared" si="2"/>
        <v>318</v>
      </c>
      <c r="P173" s="12">
        <v>795</v>
      </c>
      <c r="Q173" s="4">
        <f>O173*N173</f>
        <v>636</v>
      </c>
      <c r="R173" s="4">
        <f>P173*N173</f>
        <v>1590</v>
      </c>
      <c r="S173" s="10" t="s">
        <v>715</v>
      </c>
      <c r="T173" s="10" t="s">
        <v>716</v>
      </c>
      <c r="U173" s="10" t="s">
        <v>717</v>
      </c>
      <c r="V173" s="13">
        <v>64039996</v>
      </c>
      <c r="W173" s="10" t="s">
        <v>39</v>
      </c>
      <c r="X173" s="13">
        <v>1</v>
      </c>
      <c r="Y173" s="10" t="s">
        <v>742</v>
      </c>
      <c r="Z173" s="10" t="s">
        <v>743</v>
      </c>
    </row>
    <row r="174" spans="1:26" ht="79.900000000000006" customHeight="1" x14ac:dyDescent="0.25">
      <c r="A174" s="10" t="s">
        <v>744</v>
      </c>
      <c r="B174" s="10"/>
      <c r="C174" s="10"/>
      <c r="D174" s="10"/>
      <c r="E174" s="10" t="s">
        <v>713</v>
      </c>
      <c r="F174" s="10" t="s">
        <v>714</v>
      </c>
      <c r="G174" s="10" t="s">
        <v>142</v>
      </c>
      <c r="H174" s="10" t="s">
        <v>143</v>
      </c>
      <c r="I174" s="10" t="s">
        <v>384</v>
      </c>
      <c r="J174" s="10" t="s">
        <v>32</v>
      </c>
      <c r="K174" s="10" t="s">
        <v>297</v>
      </c>
      <c r="L174" s="10" t="s">
        <v>34</v>
      </c>
      <c r="M174" s="10" t="s">
        <v>588</v>
      </c>
      <c r="N174" s="11">
        <v>6</v>
      </c>
      <c r="O174" s="12">
        <f t="shared" si="2"/>
        <v>318</v>
      </c>
      <c r="P174" s="12">
        <v>795</v>
      </c>
      <c r="Q174" s="4">
        <f>O174*N174</f>
        <v>1908</v>
      </c>
      <c r="R174" s="4">
        <f>P174*N174</f>
        <v>4770</v>
      </c>
      <c r="S174" s="10" t="s">
        <v>715</v>
      </c>
      <c r="T174" s="10" t="s">
        <v>716</v>
      </c>
      <c r="U174" s="10" t="s">
        <v>717</v>
      </c>
      <c r="V174" s="13">
        <v>64039996</v>
      </c>
      <c r="W174" s="10" t="s">
        <v>39</v>
      </c>
      <c r="X174" s="13">
        <v>1</v>
      </c>
      <c r="Y174" s="10" t="s">
        <v>745</v>
      </c>
      <c r="Z174" s="10" t="s">
        <v>746</v>
      </c>
    </row>
    <row r="175" spans="1:26" ht="79.900000000000006" customHeight="1" x14ac:dyDescent="0.25">
      <c r="A175" s="10" t="s">
        <v>747</v>
      </c>
      <c r="B175" s="10"/>
      <c r="C175" s="10"/>
      <c r="D175" s="10"/>
      <c r="E175" s="10" t="s">
        <v>713</v>
      </c>
      <c r="F175" s="10" t="s">
        <v>714</v>
      </c>
      <c r="G175" s="10" t="s">
        <v>142</v>
      </c>
      <c r="H175" s="10" t="s">
        <v>143</v>
      </c>
      <c r="I175" s="10" t="s">
        <v>388</v>
      </c>
      <c r="J175" s="10" t="s">
        <v>32</v>
      </c>
      <c r="K175" s="10" t="s">
        <v>297</v>
      </c>
      <c r="L175" s="10" t="s">
        <v>34</v>
      </c>
      <c r="M175" s="10" t="s">
        <v>588</v>
      </c>
      <c r="N175" s="11">
        <v>1</v>
      </c>
      <c r="O175" s="12">
        <f t="shared" si="2"/>
        <v>318</v>
      </c>
      <c r="P175" s="12">
        <v>795</v>
      </c>
      <c r="Q175" s="4">
        <f>O175*N175</f>
        <v>318</v>
      </c>
      <c r="R175" s="4">
        <f>P175*N175</f>
        <v>795</v>
      </c>
      <c r="S175" s="10" t="s">
        <v>715</v>
      </c>
      <c r="T175" s="10" t="s">
        <v>716</v>
      </c>
      <c r="U175" s="10" t="s">
        <v>717</v>
      </c>
      <c r="V175" s="13">
        <v>64039996</v>
      </c>
      <c r="W175" s="10" t="s">
        <v>39</v>
      </c>
      <c r="X175" s="13">
        <v>1</v>
      </c>
      <c r="Y175" s="10" t="s">
        <v>748</v>
      </c>
      <c r="Z175" s="10" t="s">
        <v>749</v>
      </c>
    </row>
    <row r="176" spans="1:26" ht="79.900000000000006" customHeight="1" x14ac:dyDescent="0.25">
      <c r="A176" s="10" t="s">
        <v>750</v>
      </c>
      <c r="B176" s="10"/>
      <c r="C176" s="10"/>
      <c r="D176" s="10"/>
      <c r="E176" s="10" t="s">
        <v>713</v>
      </c>
      <c r="F176" s="10" t="s">
        <v>714</v>
      </c>
      <c r="G176" s="10" t="s">
        <v>142</v>
      </c>
      <c r="H176" s="10" t="s">
        <v>143</v>
      </c>
      <c r="I176" s="10" t="s">
        <v>476</v>
      </c>
      <c r="J176" s="10" t="s">
        <v>32</v>
      </c>
      <c r="K176" s="10" t="s">
        <v>297</v>
      </c>
      <c r="L176" s="10" t="s">
        <v>34</v>
      </c>
      <c r="M176" s="10" t="s">
        <v>588</v>
      </c>
      <c r="N176" s="11">
        <v>1</v>
      </c>
      <c r="O176" s="12">
        <f t="shared" si="2"/>
        <v>318</v>
      </c>
      <c r="P176" s="12">
        <v>795</v>
      </c>
      <c r="Q176" s="4">
        <f>O176*N176</f>
        <v>318</v>
      </c>
      <c r="R176" s="4">
        <f>P176*N176</f>
        <v>795</v>
      </c>
      <c r="S176" s="10" t="s">
        <v>715</v>
      </c>
      <c r="T176" s="10" t="s">
        <v>716</v>
      </c>
      <c r="U176" s="10" t="s">
        <v>717</v>
      </c>
      <c r="V176" s="13">
        <v>64039996</v>
      </c>
      <c r="W176" s="10" t="s">
        <v>39</v>
      </c>
      <c r="X176" s="13">
        <v>1</v>
      </c>
      <c r="Y176" s="10" t="s">
        <v>751</v>
      </c>
      <c r="Z176" s="10" t="s">
        <v>752</v>
      </c>
    </row>
    <row r="177" spans="1:26" ht="79.900000000000006" customHeight="1" x14ac:dyDescent="0.25">
      <c r="A177" s="10" t="s">
        <v>753</v>
      </c>
      <c r="B177" s="10"/>
      <c r="C177" s="10"/>
      <c r="D177" s="10"/>
      <c r="E177" s="10" t="s">
        <v>713</v>
      </c>
      <c r="F177" s="10" t="s">
        <v>714</v>
      </c>
      <c r="G177" s="10" t="s">
        <v>142</v>
      </c>
      <c r="H177" s="10" t="s">
        <v>143</v>
      </c>
      <c r="I177" s="10" t="s">
        <v>556</v>
      </c>
      <c r="J177" s="10" t="s">
        <v>32</v>
      </c>
      <c r="K177" s="10" t="s">
        <v>297</v>
      </c>
      <c r="L177" s="10" t="s">
        <v>34</v>
      </c>
      <c r="M177" s="10" t="s">
        <v>588</v>
      </c>
      <c r="N177" s="11">
        <v>2</v>
      </c>
      <c r="O177" s="12">
        <f t="shared" si="2"/>
        <v>318</v>
      </c>
      <c r="P177" s="12">
        <v>795</v>
      </c>
      <c r="Q177" s="4">
        <f>O177*N177</f>
        <v>636</v>
      </c>
      <c r="R177" s="4">
        <f>P177*N177</f>
        <v>1590</v>
      </c>
      <c r="S177" s="10" t="s">
        <v>715</v>
      </c>
      <c r="T177" s="10" t="s">
        <v>716</v>
      </c>
      <c r="U177" s="10" t="s">
        <v>717</v>
      </c>
      <c r="V177" s="13">
        <v>64039996</v>
      </c>
      <c r="W177" s="10" t="s">
        <v>39</v>
      </c>
      <c r="X177" s="13">
        <v>1</v>
      </c>
      <c r="Y177" s="10" t="s">
        <v>754</v>
      </c>
      <c r="Z177" s="10" t="s">
        <v>755</v>
      </c>
    </row>
    <row r="178" spans="1:26" ht="79.900000000000006" customHeight="1" x14ac:dyDescent="0.25">
      <c r="A178" s="10" t="s">
        <v>756</v>
      </c>
      <c r="B178" s="10"/>
      <c r="C178" s="10"/>
      <c r="D178" s="10"/>
      <c r="E178" s="10" t="s">
        <v>757</v>
      </c>
      <c r="F178" s="10" t="s">
        <v>758</v>
      </c>
      <c r="G178" s="10" t="s">
        <v>142</v>
      </c>
      <c r="H178" s="10" t="s">
        <v>143</v>
      </c>
      <c r="I178" s="10" t="s">
        <v>128</v>
      </c>
      <c r="J178" s="10" t="s">
        <v>32</v>
      </c>
      <c r="K178" s="10" t="s">
        <v>297</v>
      </c>
      <c r="L178" s="10" t="s">
        <v>34</v>
      </c>
      <c r="M178" s="10" t="s">
        <v>588</v>
      </c>
      <c r="N178" s="11">
        <v>21</v>
      </c>
      <c r="O178" s="12">
        <f t="shared" si="2"/>
        <v>358</v>
      </c>
      <c r="P178" s="12">
        <v>895</v>
      </c>
      <c r="Q178" s="4">
        <f>O178*N178</f>
        <v>7518</v>
      </c>
      <c r="R178" s="4">
        <f>P178*N178</f>
        <v>18795</v>
      </c>
      <c r="S178" s="10" t="s">
        <v>759</v>
      </c>
      <c r="T178" s="10" t="s">
        <v>760</v>
      </c>
      <c r="U178" s="10" t="s">
        <v>590</v>
      </c>
      <c r="V178" s="13">
        <v>64039996</v>
      </c>
      <c r="W178" s="10" t="s">
        <v>39</v>
      </c>
      <c r="X178" s="13">
        <v>1</v>
      </c>
      <c r="Y178" s="10" t="s">
        <v>761</v>
      </c>
      <c r="Z178" s="10" t="s">
        <v>762</v>
      </c>
    </row>
    <row r="179" spans="1:26" ht="79.900000000000006" customHeight="1" x14ac:dyDescent="0.25">
      <c r="A179" s="10" t="s">
        <v>763</v>
      </c>
      <c r="B179" s="10"/>
      <c r="C179" s="10"/>
      <c r="D179" s="10"/>
      <c r="E179" s="10" t="s">
        <v>757</v>
      </c>
      <c r="F179" s="10" t="s">
        <v>758</v>
      </c>
      <c r="G179" s="10" t="s">
        <v>142</v>
      </c>
      <c r="H179" s="10" t="s">
        <v>143</v>
      </c>
      <c r="I179" s="10" t="s">
        <v>132</v>
      </c>
      <c r="J179" s="10" t="s">
        <v>32</v>
      </c>
      <c r="K179" s="10" t="s">
        <v>297</v>
      </c>
      <c r="L179" s="10" t="s">
        <v>34</v>
      </c>
      <c r="M179" s="10" t="s">
        <v>588</v>
      </c>
      <c r="N179" s="11">
        <v>2</v>
      </c>
      <c r="O179" s="12">
        <f t="shared" si="2"/>
        <v>358</v>
      </c>
      <c r="P179" s="12">
        <v>895</v>
      </c>
      <c r="Q179" s="4">
        <f>O179*N179</f>
        <v>716</v>
      </c>
      <c r="R179" s="4">
        <f>P179*N179</f>
        <v>1790</v>
      </c>
      <c r="S179" s="10" t="s">
        <v>759</v>
      </c>
      <c r="T179" s="10" t="s">
        <v>760</v>
      </c>
      <c r="U179" s="10" t="s">
        <v>590</v>
      </c>
      <c r="V179" s="13">
        <v>64039996</v>
      </c>
      <c r="W179" s="10" t="s">
        <v>39</v>
      </c>
      <c r="X179" s="13">
        <v>1</v>
      </c>
      <c r="Y179" s="10" t="s">
        <v>764</v>
      </c>
      <c r="Z179" s="10" t="s">
        <v>765</v>
      </c>
    </row>
    <row r="180" spans="1:26" ht="79.900000000000006" customHeight="1" x14ac:dyDescent="0.25">
      <c r="A180" s="10" t="s">
        <v>766</v>
      </c>
      <c r="B180" s="10"/>
      <c r="C180" s="10"/>
      <c r="D180" s="10"/>
      <c r="E180" s="10" t="s">
        <v>757</v>
      </c>
      <c r="F180" s="10" t="s">
        <v>758</v>
      </c>
      <c r="G180" s="10" t="s">
        <v>142</v>
      </c>
      <c r="H180" s="10" t="s">
        <v>143</v>
      </c>
      <c r="I180" s="10" t="s">
        <v>136</v>
      </c>
      <c r="J180" s="10" t="s">
        <v>32</v>
      </c>
      <c r="K180" s="10" t="s">
        <v>297</v>
      </c>
      <c r="L180" s="10" t="s">
        <v>34</v>
      </c>
      <c r="M180" s="10" t="s">
        <v>588</v>
      </c>
      <c r="N180" s="11">
        <v>24</v>
      </c>
      <c r="O180" s="12">
        <f t="shared" si="2"/>
        <v>358</v>
      </c>
      <c r="P180" s="12">
        <v>895</v>
      </c>
      <c r="Q180" s="4">
        <f>O180*N180</f>
        <v>8592</v>
      </c>
      <c r="R180" s="4">
        <f>P180*N180</f>
        <v>21480</v>
      </c>
      <c r="S180" s="10" t="s">
        <v>759</v>
      </c>
      <c r="T180" s="10" t="s">
        <v>760</v>
      </c>
      <c r="U180" s="10" t="s">
        <v>590</v>
      </c>
      <c r="V180" s="13">
        <v>64039996</v>
      </c>
      <c r="W180" s="10" t="s">
        <v>39</v>
      </c>
      <c r="X180" s="13">
        <v>1</v>
      </c>
      <c r="Y180" s="10" t="s">
        <v>767</v>
      </c>
      <c r="Z180" s="10" t="s">
        <v>768</v>
      </c>
    </row>
    <row r="181" spans="1:26" ht="79.900000000000006" customHeight="1" x14ac:dyDescent="0.25">
      <c r="A181" s="10" t="s">
        <v>769</v>
      </c>
      <c r="B181" s="10"/>
      <c r="C181" s="10"/>
      <c r="D181" s="10"/>
      <c r="E181" s="10" t="s">
        <v>757</v>
      </c>
      <c r="F181" s="10" t="s">
        <v>758</v>
      </c>
      <c r="G181" s="10" t="s">
        <v>142</v>
      </c>
      <c r="H181" s="10" t="s">
        <v>143</v>
      </c>
      <c r="I181" s="10" t="s">
        <v>364</v>
      </c>
      <c r="J181" s="10" t="s">
        <v>32</v>
      </c>
      <c r="K181" s="10" t="s">
        <v>297</v>
      </c>
      <c r="L181" s="10" t="s">
        <v>34</v>
      </c>
      <c r="M181" s="10" t="s">
        <v>588</v>
      </c>
      <c r="N181" s="11">
        <v>3</v>
      </c>
      <c r="O181" s="12">
        <f t="shared" si="2"/>
        <v>358</v>
      </c>
      <c r="P181" s="12">
        <v>895</v>
      </c>
      <c r="Q181" s="4">
        <f>O181*N181</f>
        <v>1074</v>
      </c>
      <c r="R181" s="4">
        <f>P181*N181</f>
        <v>2685</v>
      </c>
      <c r="S181" s="10" t="s">
        <v>759</v>
      </c>
      <c r="T181" s="10" t="s">
        <v>760</v>
      </c>
      <c r="U181" s="10" t="s">
        <v>590</v>
      </c>
      <c r="V181" s="13">
        <v>64039996</v>
      </c>
      <c r="W181" s="10" t="s">
        <v>39</v>
      </c>
      <c r="X181" s="13">
        <v>1</v>
      </c>
      <c r="Y181" s="10" t="s">
        <v>770</v>
      </c>
      <c r="Z181" s="10" t="s">
        <v>771</v>
      </c>
    </row>
    <row r="182" spans="1:26" ht="79.900000000000006" customHeight="1" x14ac:dyDescent="0.25">
      <c r="A182" s="10" t="s">
        <v>772</v>
      </c>
      <c r="B182" s="10"/>
      <c r="C182" s="10"/>
      <c r="D182" s="10"/>
      <c r="E182" s="10" t="s">
        <v>757</v>
      </c>
      <c r="F182" s="10" t="s">
        <v>758</v>
      </c>
      <c r="G182" s="10" t="s">
        <v>142</v>
      </c>
      <c r="H182" s="10" t="s">
        <v>143</v>
      </c>
      <c r="I182" s="10" t="s">
        <v>368</v>
      </c>
      <c r="J182" s="10" t="s">
        <v>32</v>
      </c>
      <c r="K182" s="10" t="s">
        <v>297</v>
      </c>
      <c r="L182" s="10" t="s">
        <v>34</v>
      </c>
      <c r="M182" s="10" t="s">
        <v>588</v>
      </c>
      <c r="N182" s="11">
        <v>26</v>
      </c>
      <c r="O182" s="12">
        <f t="shared" si="2"/>
        <v>358</v>
      </c>
      <c r="P182" s="12">
        <v>895</v>
      </c>
      <c r="Q182" s="4">
        <f>O182*N182</f>
        <v>9308</v>
      </c>
      <c r="R182" s="4">
        <f>P182*N182</f>
        <v>23270</v>
      </c>
      <c r="S182" s="10" t="s">
        <v>759</v>
      </c>
      <c r="T182" s="10" t="s">
        <v>760</v>
      </c>
      <c r="U182" s="10" t="s">
        <v>590</v>
      </c>
      <c r="V182" s="13">
        <v>64039996</v>
      </c>
      <c r="W182" s="10" t="s">
        <v>39</v>
      </c>
      <c r="X182" s="13">
        <v>1</v>
      </c>
      <c r="Y182" s="10" t="s">
        <v>773</v>
      </c>
      <c r="Z182" s="10" t="s">
        <v>774</v>
      </c>
    </row>
    <row r="183" spans="1:26" ht="79.900000000000006" customHeight="1" x14ac:dyDescent="0.25">
      <c r="A183" s="10" t="s">
        <v>775</v>
      </c>
      <c r="B183" s="10"/>
      <c r="C183" s="10"/>
      <c r="D183" s="10"/>
      <c r="E183" s="10" t="s">
        <v>757</v>
      </c>
      <c r="F183" s="10" t="s">
        <v>758</v>
      </c>
      <c r="G183" s="10" t="s">
        <v>142</v>
      </c>
      <c r="H183" s="10" t="s">
        <v>143</v>
      </c>
      <c r="I183" s="10" t="s">
        <v>372</v>
      </c>
      <c r="J183" s="10" t="s">
        <v>32</v>
      </c>
      <c r="K183" s="10" t="s">
        <v>297</v>
      </c>
      <c r="L183" s="10" t="s">
        <v>34</v>
      </c>
      <c r="M183" s="10" t="s">
        <v>588</v>
      </c>
      <c r="N183" s="11">
        <v>9</v>
      </c>
      <c r="O183" s="12">
        <f t="shared" si="2"/>
        <v>358</v>
      </c>
      <c r="P183" s="12">
        <v>895</v>
      </c>
      <c r="Q183" s="4">
        <f>O183*N183</f>
        <v>3222</v>
      </c>
      <c r="R183" s="4">
        <f>P183*N183</f>
        <v>8055</v>
      </c>
      <c r="S183" s="10" t="s">
        <v>759</v>
      </c>
      <c r="T183" s="10" t="s">
        <v>760</v>
      </c>
      <c r="U183" s="10" t="s">
        <v>590</v>
      </c>
      <c r="V183" s="13">
        <v>64039996</v>
      </c>
      <c r="W183" s="10" t="s">
        <v>39</v>
      </c>
      <c r="X183" s="13">
        <v>1</v>
      </c>
      <c r="Y183" s="10" t="s">
        <v>776</v>
      </c>
      <c r="Z183" s="10" t="s">
        <v>777</v>
      </c>
    </row>
    <row r="184" spans="1:26" ht="79.900000000000006" customHeight="1" x14ac:dyDescent="0.25">
      <c r="A184" s="10" t="s">
        <v>778</v>
      </c>
      <c r="B184" s="10"/>
      <c r="C184" s="10"/>
      <c r="D184" s="10"/>
      <c r="E184" s="10" t="s">
        <v>757</v>
      </c>
      <c r="F184" s="10" t="s">
        <v>758</v>
      </c>
      <c r="G184" s="10" t="s">
        <v>142</v>
      </c>
      <c r="H184" s="10" t="s">
        <v>143</v>
      </c>
      <c r="I184" s="10" t="s">
        <v>376</v>
      </c>
      <c r="J184" s="10" t="s">
        <v>32</v>
      </c>
      <c r="K184" s="10" t="s">
        <v>297</v>
      </c>
      <c r="L184" s="10" t="s">
        <v>34</v>
      </c>
      <c r="M184" s="10" t="s">
        <v>588</v>
      </c>
      <c r="N184" s="11">
        <v>29</v>
      </c>
      <c r="O184" s="12">
        <f t="shared" si="2"/>
        <v>358</v>
      </c>
      <c r="P184" s="12">
        <v>895</v>
      </c>
      <c r="Q184" s="4">
        <f>O184*N184</f>
        <v>10382</v>
      </c>
      <c r="R184" s="4">
        <f>P184*N184</f>
        <v>25955</v>
      </c>
      <c r="S184" s="10" t="s">
        <v>759</v>
      </c>
      <c r="T184" s="10" t="s">
        <v>760</v>
      </c>
      <c r="U184" s="10" t="s">
        <v>590</v>
      </c>
      <c r="V184" s="13">
        <v>64039996</v>
      </c>
      <c r="W184" s="10" t="s">
        <v>39</v>
      </c>
      <c r="X184" s="13">
        <v>1</v>
      </c>
      <c r="Y184" s="10" t="s">
        <v>779</v>
      </c>
      <c r="Z184" s="10" t="s">
        <v>780</v>
      </c>
    </row>
    <row r="185" spans="1:26" ht="79.900000000000006" customHeight="1" x14ac:dyDescent="0.25">
      <c r="A185" s="10" t="s">
        <v>781</v>
      </c>
      <c r="B185" s="10"/>
      <c r="C185" s="10"/>
      <c r="D185" s="10"/>
      <c r="E185" s="10" t="s">
        <v>757</v>
      </c>
      <c r="F185" s="10" t="s">
        <v>758</v>
      </c>
      <c r="G185" s="10" t="s">
        <v>142</v>
      </c>
      <c r="H185" s="10" t="s">
        <v>143</v>
      </c>
      <c r="I185" s="10" t="s">
        <v>380</v>
      </c>
      <c r="J185" s="10" t="s">
        <v>32</v>
      </c>
      <c r="K185" s="10" t="s">
        <v>297</v>
      </c>
      <c r="L185" s="10" t="s">
        <v>34</v>
      </c>
      <c r="M185" s="10" t="s">
        <v>588</v>
      </c>
      <c r="N185" s="11">
        <v>6</v>
      </c>
      <c r="O185" s="12">
        <f t="shared" si="2"/>
        <v>358</v>
      </c>
      <c r="P185" s="12">
        <v>895</v>
      </c>
      <c r="Q185" s="4">
        <f>O185*N185</f>
        <v>2148</v>
      </c>
      <c r="R185" s="4">
        <f>P185*N185</f>
        <v>5370</v>
      </c>
      <c r="S185" s="10" t="s">
        <v>759</v>
      </c>
      <c r="T185" s="10" t="s">
        <v>760</v>
      </c>
      <c r="U185" s="10" t="s">
        <v>590</v>
      </c>
      <c r="V185" s="13">
        <v>64039996</v>
      </c>
      <c r="W185" s="10" t="s">
        <v>39</v>
      </c>
      <c r="X185" s="13">
        <v>1</v>
      </c>
      <c r="Y185" s="10" t="s">
        <v>782</v>
      </c>
      <c r="Z185" s="10" t="s">
        <v>783</v>
      </c>
    </row>
    <row r="186" spans="1:26" ht="79.900000000000006" customHeight="1" x14ac:dyDescent="0.25">
      <c r="A186" s="10" t="s">
        <v>784</v>
      </c>
      <c r="B186" s="10"/>
      <c r="C186" s="10"/>
      <c r="D186" s="10"/>
      <c r="E186" s="10" t="s">
        <v>757</v>
      </c>
      <c r="F186" s="10" t="s">
        <v>758</v>
      </c>
      <c r="G186" s="10" t="s">
        <v>142</v>
      </c>
      <c r="H186" s="10" t="s">
        <v>143</v>
      </c>
      <c r="I186" s="10" t="s">
        <v>384</v>
      </c>
      <c r="J186" s="10" t="s">
        <v>32</v>
      </c>
      <c r="K186" s="10" t="s">
        <v>297</v>
      </c>
      <c r="L186" s="10" t="s">
        <v>34</v>
      </c>
      <c r="M186" s="10" t="s">
        <v>588</v>
      </c>
      <c r="N186" s="11">
        <v>15</v>
      </c>
      <c r="O186" s="12">
        <f t="shared" si="2"/>
        <v>358</v>
      </c>
      <c r="P186" s="12">
        <v>895</v>
      </c>
      <c r="Q186" s="4">
        <f>O186*N186</f>
        <v>5370</v>
      </c>
      <c r="R186" s="4">
        <f>P186*N186</f>
        <v>13425</v>
      </c>
      <c r="S186" s="10" t="s">
        <v>759</v>
      </c>
      <c r="T186" s="10" t="s">
        <v>760</v>
      </c>
      <c r="U186" s="10" t="s">
        <v>590</v>
      </c>
      <c r="V186" s="13">
        <v>64039996</v>
      </c>
      <c r="W186" s="10" t="s">
        <v>39</v>
      </c>
      <c r="X186" s="13">
        <v>1</v>
      </c>
      <c r="Y186" s="10" t="s">
        <v>785</v>
      </c>
      <c r="Z186" s="10" t="s">
        <v>786</v>
      </c>
    </row>
    <row r="187" spans="1:26" ht="79.900000000000006" customHeight="1" x14ac:dyDescent="0.25">
      <c r="A187" s="10" t="s">
        <v>787</v>
      </c>
      <c r="B187" s="10"/>
      <c r="C187" s="10"/>
      <c r="D187" s="10"/>
      <c r="E187" s="10" t="s">
        <v>757</v>
      </c>
      <c r="F187" s="10" t="s">
        <v>758</v>
      </c>
      <c r="G187" s="10" t="s">
        <v>142</v>
      </c>
      <c r="H187" s="10" t="s">
        <v>143</v>
      </c>
      <c r="I187" s="10" t="s">
        <v>388</v>
      </c>
      <c r="J187" s="10" t="s">
        <v>32</v>
      </c>
      <c r="K187" s="10" t="s">
        <v>297</v>
      </c>
      <c r="L187" s="10" t="s">
        <v>34</v>
      </c>
      <c r="M187" s="10" t="s">
        <v>588</v>
      </c>
      <c r="N187" s="11">
        <v>4</v>
      </c>
      <c r="O187" s="12">
        <f t="shared" si="2"/>
        <v>358</v>
      </c>
      <c r="P187" s="12">
        <v>895</v>
      </c>
      <c r="Q187" s="4">
        <f>O187*N187</f>
        <v>1432</v>
      </c>
      <c r="R187" s="4">
        <f>P187*N187</f>
        <v>3580</v>
      </c>
      <c r="S187" s="10" t="s">
        <v>759</v>
      </c>
      <c r="T187" s="10" t="s">
        <v>760</v>
      </c>
      <c r="U187" s="10" t="s">
        <v>590</v>
      </c>
      <c r="V187" s="13">
        <v>64039996</v>
      </c>
      <c r="W187" s="10" t="s">
        <v>39</v>
      </c>
      <c r="X187" s="13">
        <v>1</v>
      </c>
      <c r="Y187" s="10" t="s">
        <v>788</v>
      </c>
      <c r="Z187" s="10" t="s">
        <v>789</v>
      </c>
    </row>
    <row r="188" spans="1:26" ht="79.900000000000006" customHeight="1" x14ac:dyDescent="0.25">
      <c r="A188" s="10" t="s">
        <v>790</v>
      </c>
      <c r="B188" s="10"/>
      <c r="C188" s="10"/>
      <c r="D188" s="10"/>
      <c r="E188" s="10" t="s">
        <v>757</v>
      </c>
      <c r="F188" s="10" t="s">
        <v>758</v>
      </c>
      <c r="G188" s="10" t="s">
        <v>142</v>
      </c>
      <c r="H188" s="10" t="s">
        <v>143</v>
      </c>
      <c r="I188" s="10" t="s">
        <v>476</v>
      </c>
      <c r="J188" s="10" t="s">
        <v>32</v>
      </c>
      <c r="K188" s="10" t="s">
        <v>297</v>
      </c>
      <c r="L188" s="10" t="s">
        <v>34</v>
      </c>
      <c r="M188" s="10" t="s">
        <v>588</v>
      </c>
      <c r="N188" s="11">
        <v>5</v>
      </c>
      <c r="O188" s="12">
        <f t="shared" si="2"/>
        <v>358</v>
      </c>
      <c r="P188" s="12">
        <v>895</v>
      </c>
      <c r="Q188" s="4">
        <f>O188*N188</f>
        <v>1790</v>
      </c>
      <c r="R188" s="4">
        <f>P188*N188</f>
        <v>4475</v>
      </c>
      <c r="S188" s="10" t="s">
        <v>759</v>
      </c>
      <c r="T188" s="10" t="s">
        <v>760</v>
      </c>
      <c r="U188" s="10" t="s">
        <v>590</v>
      </c>
      <c r="V188" s="13">
        <v>64039996</v>
      </c>
      <c r="W188" s="10" t="s">
        <v>39</v>
      </c>
      <c r="X188" s="13">
        <v>1</v>
      </c>
      <c r="Y188" s="10" t="s">
        <v>791</v>
      </c>
      <c r="Z188" s="10" t="s">
        <v>792</v>
      </c>
    </row>
    <row r="189" spans="1:26" ht="79.900000000000006" customHeight="1" x14ac:dyDescent="0.25">
      <c r="A189" s="10" t="s">
        <v>793</v>
      </c>
      <c r="B189" s="10"/>
      <c r="C189" s="10"/>
      <c r="D189" s="10"/>
      <c r="E189" s="10" t="s">
        <v>794</v>
      </c>
      <c r="F189" s="10" t="s">
        <v>795</v>
      </c>
      <c r="G189" s="10" t="s">
        <v>142</v>
      </c>
      <c r="H189" s="10" t="s">
        <v>143</v>
      </c>
      <c r="I189" s="10" t="s">
        <v>124</v>
      </c>
      <c r="J189" s="10" t="s">
        <v>32</v>
      </c>
      <c r="K189" s="10" t="s">
        <v>297</v>
      </c>
      <c r="L189" s="10" t="s">
        <v>34</v>
      </c>
      <c r="M189" s="10" t="s">
        <v>239</v>
      </c>
      <c r="N189" s="11">
        <v>1</v>
      </c>
      <c r="O189" s="12">
        <f t="shared" si="2"/>
        <v>398</v>
      </c>
      <c r="P189" s="12">
        <v>995</v>
      </c>
      <c r="Q189" s="4">
        <f>O189*N189</f>
        <v>398</v>
      </c>
      <c r="R189" s="4">
        <f>P189*N189</f>
        <v>995</v>
      </c>
      <c r="S189" s="10" t="s">
        <v>796</v>
      </c>
      <c r="T189" s="10" t="s">
        <v>797</v>
      </c>
      <c r="U189" s="10" t="s">
        <v>795</v>
      </c>
      <c r="V189" s="13">
        <v>64039116</v>
      </c>
      <c r="W189" s="10" t="s">
        <v>39</v>
      </c>
      <c r="X189" s="13">
        <v>1</v>
      </c>
      <c r="Y189" s="10" t="s">
        <v>798</v>
      </c>
      <c r="Z189" s="10" t="s">
        <v>799</v>
      </c>
    </row>
    <row r="190" spans="1:26" ht="79.900000000000006" customHeight="1" x14ac:dyDescent="0.25">
      <c r="A190" s="10" t="s">
        <v>800</v>
      </c>
      <c r="B190" s="10"/>
      <c r="C190" s="10"/>
      <c r="D190" s="10"/>
      <c r="E190" s="10" t="s">
        <v>794</v>
      </c>
      <c r="F190" s="10" t="s">
        <v>795</v>
      </c>
      <c r="G190" s="10" t="s">
        <v>142</v>
      </c>
      <c r="H190" s="10" t="s">
        <v>143</v>
      </c>
      <c r="I190" s="10" t="s">
        <v>128</v>
      </c>
      <c r="J190" s="10" t="s">
        <v>32</v>
      </c>
      <c r="K190" s="10" t="s">
        <v>297</v>
      </c>
      <c r="L190" s="10" t="s">
        <v>34</v>
      </c>
      <c r="M190" s="10" t="s">
        <v>239</v>
      </c>
      <c r="N190" s="11">
        <v>4</v>
      </c>
      <c r="O190" s="12">
        <f t="shared" si="2"/>
        <v>398</v>
      </c>
      <c r="P190" s="12">
        <v>995</v>
      </c>
      <c r="Q190" s="4">
        <f>O190*N190</f>
        <v>1592</v>
      </c>
      <c r="R190" s="4">
        <f>P190*N190</f>
        <v>3980</v>
      </c>
      <c r="S190" s="10" t="s">
        <v>796</v>
      </c>
      <c r="T190" s="10" t="s">
        <v>797</v>
      </c>
      <c r="U190" s="10" t="s">
        <v>795</v>
      </c>
      <c r="V190" s="13">
        <v>64039116</v>
      </c>
      <c r="W190" s="10" t="s">
        <v>39</v>
      </c>
      <c r="X190" s="13">
        <v>1</v>
      </c>
      <c r="Y190" s="10" t="s">
        <v>801</v>
      </c>
      <c r="Z190" s="10" t="s">
        <v>802</v>
      </c>
    </row>
    <row r="191" spans="1:26" ht="79.900000000000006" customHeight="1" x14ac:dyDescent="0.25">
      <c r="A191" s="10" t="s">
        <v>803</v>
      </c>
      <c r="B191" s="10"/>
      <c r="C191" s="10"/>
      <c r="D191" s="10"/>
      <c r="E191" s="10" t="s">
        <v>794</v>
      </c>
      <c r="F191" s="10" t="s">
        <v>795</v>
      </c>
      <c r="G191" s="10" t="s">
        <v>142</v>
      </c>
      <c r="H191" s="10" t="s">
        <v>143</v>
      </c>
      <c r="I191" s="10" t="s">
        <v>132</v>
      </c>
      <c r="J191" s="10" t="s">
        <v>32</v>
      </c>
      <c r="K191" s="10" t="s">
        <v>297</v>
      </c>
      <c r="L191" s="10" t="s">
        <v>34</v>
      </c>
      <c r="M191" s="10" t="s">
        <v>239</v>
      </c>
      <c r="N191" s="11">
        <v>3</v>
      </c>
      <c r="O191" s="12">
        <f t="shared" si="2"/>
        <v>398</v>
      </c>
      <c r="P191" s="12">
        <v>995</v>
      </c>
      <c r="Q191" s="4">
        <f>O191*N191</f>
        <v>1194</v>
      </c>
      <c r="R191" s="4">
        <f>P191*N191</f>
        <v>2985</v>
      </c>
      <c r="S191" s="10" t="s">
        <v>796</v>
      </c>
      <c r="T191" s="10" t="s">
        <v>797</v>
      </c>
      <c r="U191" s="10" t="s">
        <v>795</v>
      </c>
      <c r="V191" s="13">
        <v>64039116</v>
      </c>
      <c r="W191" s="10" t="s">
        <v>39</v>
      </c>
      <c r="X191" s="13">
        <v>1</v>
      </c>
      <c r="Y191" s="10" t="s">
        <v>804</v>
      </c>
      <c r="Z191" s="10" t="s">
        <v>805</v>
      </c>
    </row>
    <row r="192" spans="1:26" ht="79.900000000000006" customHeight="1" x14ac:dyDescent="0.25">
      <c r="A192" s="10" t="s">
        <v>806</v>
      </c>
      <c r="B192" s="10"/>
      <c r="C192" s="10"/>
      <c r="D192" s="10"/>
      <c r="E192" s="10" t="s">
        <v>794</v>
      </c>
      <c r="F192" s="10" t="s">
        <v>795</v>
      </c>
      <c r="G192" s="10" t="s">
        <v>142</v>
      </c>
      <c r="H192" s="10" t="s">
        <v>143</v>
      </c>
      <c r="I192" s="10" t="s">
        <v>136</v>
      </c>
      <c r="J192" s="10" t="s">
        <v>32</v>
      </c>
      <c r="K192" s="10" t="s">
        <v>297</v>
      </c>
      <c r="L192" s="10" t="s">
        <v>34</v>
      </c>
      <c r="M192" s="10" t="s">
        <v>239</v>
      </c>
      <c r="N192" s="11">
        <v>11</v>
      </c>
      <c r="O192" s="12">
        <f t="shared" si="2"/>
        <v>398</v>
      </c>
      <c r="P192" s="12">
        <v>995</v>
      </c>
      <c r="Q192" s="4">
        <f>O192*N192</f>
        <v>4378</v>
      </c>
      <c r="R192" s="4">
        <f>P192*N192</f>
        <v>10945</v>
      </c>
      <c r="S192" s="10" t="s">
        <v>796</v>
      </c>
      <c r="T192" s="10" t="s">
        <v>797</v>
      </c>
      <c r="U192" s="10" t="s">
        <v>795</v>
      </c>
      <c r="V192" s="13">
        <v>64039116</v>
      </c>
      <c r="W192" s="10" t="s">
        <v>39</v>
      </c>
      <c r="X192" s="13">
        <v>1</v>
      </c>
      <c r="Y192" s="10" t="s">
        <v>807</v>
      </c>
      <c r="Z192" s="10" t="s">
        <v>808</v>
      </c>
    </row>
    <row r="193" spans="1:26" ht="79.900000000000006" customHeight="1" x14ac:dyDescent="0.25">
      <c r="A193" s="10" t="s">
        <v>809</v>
      </c>
      <c r="B193" s="10"/>
      <c r="C193" s="10"/>
      <c r="D193" s="10"/>
      <c r="E193" s="10" t="s">
        <v>794</v>
      </c>
      <c r="F193" s="10" t="s">
        <v>795</v>
      </c>
      <c r="G193" s="10" t="s">
        <v>142</v>
      </c>
      <c r="H193" s="10" t="s">
        <v>143</v>
      </c>
      <c r="I193" s="10" t="s">
        <v>364</v>
      </c>
      <c r="J193" s="10" t="s">
        <v>32</v>
      </c>
      <c r="K193" s="10" t="s">
        <v>297</v>
      </c>
      <c r="L193" s="10" t="s">
        <v>34</v>
      </c>
      <c r="M193" s="10" t="s">
        <v>239</v>
      </c>
      <c r="N193" s="11">
        <v>4</v>
      </c>
      <c r="O193" s="12">
        <f t="shared" si="2"/>
        <v>398</v>
      </c>
      <c r="P193" s="12">
        <v>995</v>
      </c>
      <c r="Q193" s="4">
        <f>O193*N193</f>
        <v>1592</v>
      </c>
      <c r="R193" s="4">
        <f>P193*N193</f>
        <v>3980</v>
      </c>
      <c r="S193" s="10" t="s">
        <v>796</v>
      </c>
      <c r="T193" s="10" t="s">
        <v>797</v>
      </c>
      <c r="U193" s="10" t="s">
        <v>795</v>
      </c>
      <c r="V193" s="13">
        <v>64039116</v>
      </c>
      <c r="W193" s="10" t="s">
        <v>39</v>
      </c>
      <c r="X193" s="13">
        <v>1</v>
      </c>
      <c r="Y193" s="10" t="s">
        <v>810</v>
      </c>
      <c r="Z193" s="10" t="s">
        <v>811</v>
      </c>
    </row>
    <row r="194" spans="1:26" ht="79.900000000000006" customHeight="1" x14ac:dyDescent="0.25">
      <c r="A194" s="10" t="s">
        <v>812</v>
      </c>
      <c r="B194" s="10"/>
      <c r="C194" s="10"/>
      <c r="D194" s="10"/>
      <c r="E194" s="10" t="s">
        <v>794</v>
      </c>
      <c r="F194" s="10" t="s">
        <v>795</v>
      </c>
      <c r="G194" s="10" t="s">
        <v>142</v>
      </c>
      <c r="H194" s="10" t="s">
        <v>143</v>
      </c>
      <c r="I194" s="10" t="s">
        <v>368</v>
      </c>
      <c r="J194" s="10" t="s">
        <v>32</v>
      </c>
      <c r="K194" s="10" t="s">
        <v>297</v>
      </c>
      <c r="L194" s="10" t="s">
        <v>34</v>
      </c>
      <c r="M194" s="10" t="s">
        <v>239</v>
      </c>
      <c r="N194" s="11">
        <v>21</v>
      </c>
      <c r="O194" s="12">
        <f t="shared" si="2"/>
        <v>398</v>
      </c>
      <c r="P194" s="12">
        <v>995</v>
      </c>
      <c r="Q194" s="4">
        <f>O194*N194</f>
        <v>8358</v>
      </c>
      <c r="R194" s="4">
        <f>P194*N194</f>
        <v>20895</v>
      </c>
      <c r="S194" s="10" t="s">
        <v>796</v>
      </c>
      <c r="T194" s="10" t="s">
        <v>797</v>
      </c>
      <c r="U194" s="10" t="s">
        <v>795</v>
      </c>
      <c r="V194" s="13">
        <v>64039116</v>
      </c>
      <c r="W194" s="10" t="s">
        <v>39</v>
      </c>
      <c r="X194" s="13">
        <v>1</v>
      </c>
      <c r="Y194" s="10" t="s">
        <v>813</v>
      </c>
      <c r="Z194" s="10" t="s">
        <v>814</v>
      </c>
    </row>
    <row r="195" spans="1:26" ht="79.900000000000006" customHeight="1" x14ac:dyDescent="0.25">
      <c r="A195" s="10" t="s">
        <v>815</v>
      </c>
      <c r="B195" s="10"/>
      <c r="C195" s="10"/>
      <c r="D195" s="10"/>
      <c r="E195" s="10" t="s">
        <v>794</v>
      </c>
      <c r="F195" s="10" t="s">
        <v>795</v>
      </c>
      <c r="G195" s="10" t="s">
        <v>142</v>
      </c>
      <c r="H195" s="10" t="s">
        <v>143</v>
      </c>
      <c r="I195" s="10" t="s">
        <v>372</v>
      </c>
      <c r="J195" s="10" t="s">
        <v>32</v>
      </c>
      <c r="K195" s="10" t="s">
        <v>297</v>
      </c>
      <c r="L195" s="10" t="s">
        <v>34</v>
      </c>
      <c r="M195" s="10" t="s">
        <v>239</v>
      </c>
      <c r="N195" s="11">
        <v>1</v>
      </c>
      <c r="O195" s="12">
        <f t="shared" si="2"/>
        <v>398</v>
      </c>
      <c r="P195" s="12">
        <v>995</v>
      </c>
      <c r="Q195" s="4">
        <f>O195*N195</f>
        <v>398</v>
      </c>
      <c r="R195" s="4">
        <f>P195*N195</f>
        <v>995</v>
      </c>
      <c r="S195" s="10" t="s">
        <v>796</v>
      </c>
      <c r="T195" s="10" t="s">
        <v>797</v>
      </c>
      <c r="U195" s="10" t="s">
        <v>795</v>
      </c>
      <c r="V195" s="13">
        <v>64039116</v>
      </c>
      <c r="W195" s="10" t="s">
        <v>39</v>
      </c>
      <c r="X195" s="13">
        <v>1</v>
      </c>
      <c r="Y195" s="10" t="s">
        <v>816</v>
      </c>
      <c r="Z195" s="10" t="s">
        <v>817</v>
      </c>
    </row>
    <row r="196" spans="1:26" ht="79.900000000000006" customHeight="1" x14ac:dyDescent="0.25">
      <c r="A196" s="10" t="s">
        <v>818</v>
      </c>
      <c r="B196" s="10"/>
      <c r="C196" s="10"/>
      <c r="D196" s="10"/>
      <c r="E196" s="10" t="s">
        <v>794</v>
      </c>
      <c r="F196" s="10" t="s">
        <v>795</v>
      </c>
      <c r="G196" s="10" t="s">
        <v>142</v>
      </c>
      <c r="H196" s="10" t="s">
        <v>143</v>
      </c>
      <c r="I196" s="10" t="s">
        <v>376</v>
      </c>
      <c r="J196" s="10" t="s">
        <v>32</v>
      </c>
      <c r="K196" s="10" t="s">
        <v>297</v>
      </c>
      <c r="L196" s="10" t="s">
        <v>34</v>
      </c>
      <c r="M196" s="10" t="s">
        <v>239</v>
      </c>
      <c r="N196" s="11">
        <v>3</v>
      </c>
      <c r="O196" s="12">
        <f t="shared" ref="O196:O257" si="3">P196/2.5</f>
        <v>398</v>
      </c>
      <c r="P196" s="12">
        <v>995</v>
      </c>
      <c r="Q196" s="4">
        <f>O196*N196</f>
        <v>1194</v>
      </c>
      <c r="R196" s="4">
        <f>P196*N196</f>
        <v>2985</v>
      </c>
      <c r="S196" s="10" t="s">
        <v>796</v>
      </c>
      <c r="T196" s="10" t="s">
        <v>797</v>
      </c>
      <c r="U196" s="10" t="s">
        <v>795</v>
      </c>
      <c r="V196" s="13">
        <v>64039116</v>
      </c>
      <c r="W196" s="10" t="s">
        <v>39</v>
      </c>
      <c r="X196" s="13">
        <v>1</v>
      </c>
      <c r="Y196" s="10" t="s">
        <v>819</v>
      </c>
      <c r="Z196" s="10" t="s">
        <v>820</v>
      </c>
    </row>
    <row r="197" spans="1:26" ht="79.900000000000006" customHeight="1" x14ac:dyDescent="0.25">
      <c r="A197" s="10" t="s">
        <v>821</v>
      </c>
      <c r="B197" s="10"/>
      <c r="C197" s="10"/>
      <c r="D197" s="10"/>
      <c r="E197" s="10" t="s">
        <v>794</v>
      </c>
      <c r="F197" s="10" t="s">
        <v>795</v>
      </c>
      <c r="G197" s="10" t="s">
        <v>142</v>
      </c>
      <c r="H197" s="10" t="s">
        <v>143</v>
      </c>
      <c r="I197" s="10" t="s">
        <v>384</v>
      </c>
      <c r="J197" s="10" t="s">
        <v>32</v>
      </c>
      <c r="K197" s="10" t="s">
        <v>297</v>
      </c>
      <c r="L197" s="10" t="s">
        <v>34</v>
      </c>
      <c r="M197" s="10" t="s">
        <v>239</v>
      </c>
      <c r="N197" s="11">
        <v>3</v>
      </c>
      <c r="O197" s="12">
        <f t="shared" si="3"/>
        <v>398</v>
      </c>
      <c r="P197" s="12">
        <v>995</v>
      </c>
      <c r="Q197" s="4">
        <f>O197*N197</f>
        <v>1194</v>
      </c>
      <c r="R197" s="4">
        <f>P197*N197</f>
        <v>2985</v>
      </c>
      <c r="S197" s="10" t="s">
        <v>796</v>
      </c>
      <c r="T197" s="10" t="s">
        <v>797</v>
      </c>
      <c r="U197" s="10" t="s">
        <v>795</v>
      </c>
      <c r="V197" s="13">
        <v>64039116</v>
      </c>
      <c r="W197" s="10" t="s">
        <v>39</v>
      </c>
      <c r="X197" s="13">
        <v>1</v>
      </c>
      <c r="Y197" s="10" t="s">
        <v>822</v>
      </c>
      <c r="Z197" s="10" t="s">
        <v>823</v>
      </c>
    </row>
    <row r="198" spans="1:26" ht="79.900000000000006" customHeight="1" x14ac:dyDescent="0.25">
      <c r="A198" s="10" t="s">
        <v>824</v>
      </c>
      <c r="B198" s="10"/>
      <c r="C198" s="10"/>
      <c r="D198" s="10"/>
      <c r="E198" s="10" t="s">
        <v>794</v>
      </c>
      <c r="F198" s="10" t="s">
        <v>795</v>
      </c>
      <c r="G198" s="10" t="s">
        <v>142</v>
      </c>
      <c r="H198" s="10" t="s">
        <v>143</v>
      </c>
      <c r="I198" s="10" t="s">
        <v>476</v>
      </c>
      <c r="J198" s="10" t="s">
        <v>32</v>
      </c>
      <c r="K198" s="10" t="s">
        <v>297</v>
      </c>
      <c r="L198" s="10" t="s">
        <v>34</v>
      </c>
      <c r="M198" s="10" t="s">
        <v>239</v>
      </c>
      <c r="N198" s="11">
        <v>2</v>
      </c>
      <c r="O198" s="12">
        <f t="shared" si="3"/>
        <v>398</v>
      </c>
      <c r="P198" s="12">
        <v>995</v>
      </c>
      <c r="Q198" s="4">
        <f>O198*N198</f>
        <v>796</v>
      </c>
      <c r="R198" s="4">
        <f>P198*N198</f>
        <v>1990</v>
      </c>
      <c r="S198" s="10" t="s">
        <v>796</v>
      </c>
      <c r="T198" s="10" t="s">
        <v>797</v>
      </c>
      <c r="U198" s="10" t="s">
        <v>795</v>
      </c>
      <c r="V198" s="13">
        <v>64039116</v>
      </c>
      <c r="W198" s="10" t="s">
        <v>39</v>
      </c>
      <c r="X198" s="13">
        <v>1</v>
      </c>
      <c r="Y198" s="10" t="s">
        <v>825</v>
      </c>
      <c r="Z198" s="10" t="s">
        <v>826</v>
      </c>
    </row>
    <row r="199" spans="1:26" ht="79.900000000000006" customHeight="1" x14ac:dyDescent="0.25">
      <c r="A199" s="10" t="s">
        <v>827</v>
      </c>
      <c r="B199" s="10"/>
      <c r="C199" s="10"/>
      <c r="D199" s="10"/>
      <c r="E199" s="10" t="s">
        <v>828</v>
      </c>
      <c r="F199" s="10" t="s">
        <v>829</v>
      </c>
      <c r="G199" s="10" t="s">
        <v>142</v>
      </c>
      <c r="H199" s="10" t="s">
        <v>143</v>
      </c>
      <c r="I199" s="10" t="s">
        <v>128</v>
      </c>
      <c r="J199" s="10" t="s">
        <v>32</v>
      </c>
      <c r="K199" s="10" t="s">
        <v>297</v>
      </c>
      <c r="L199" s="10" t="s">
        <v>34</v>
      </c>
      <c r="M199" s="10" t="s">
        <v>239</v>
      </c>
      <c r="N199" s="11">
        <v>4</v>
      </c>
      <c r="O199" s="12">
        <f t="shared" si="3"/>
        <v>358</v>
      </c>
      <c r="P199" s="12">
        <v>895</v>
      </c>
      <c r="Q199" s="4">
        <f>O199*N199</f>
        <v>1432</v>
      </c>
      <c r="R199" s="4">
        <f>P199*N199</f>
        <v>3580</v>
      </c>
      <c r="S199" s="10" t="s">
        <v>830</v>
      </c>
      <c r="T199" s="10" t="s">
        <v>831</v>
      </c>
      <c r="U199" s="10" t="s">
        <v>832</v>
      </c>
      <c r="V199" s="13">
        <v>64041990</v>
      </c>
      <c r="W199" s="10" t="s">
        <v>39</v>
      </c>
      <c r="X199" s="13">
        <v>1</v>
      </c>
      <c r="Y199" s="10" t="s">
        <v>833</v>
      </c>
      <c r="Z199" s="10" t="s">
        <v>834</v>
      </c>
    </row>
    <row r="200" spans="1:26" ht="79.900000000000006" customHeight="1" x14ac:dyDescent="0.25">
      <c r="A200" s="10" t="s">
        <v>835</v>
      </c>
      <c r="B200" s="10"/>
      <c r="C200" s="10"/>
      <c r="D200" s="10"/>
      <c r="E200" s="10" t="s">
        <v>828</v>
      </c>
      <c r="F200" s="10" t="s">
        <v>829</v>
      </c>
      <c r="G200" s="10" t="s">
        <v>142</v>
      </c>
      <c r="H200" s="10" t="s">
        <v>143</v>
      </c>
      <c r="I200" s="10" t="s">
        <v>136</v>
      </c>
      <c r="J200" s="10" t="s">
        <v>32</v>
      </c>
      <c r="K200" s="10" t="s">
        <v>297</v>
      </c>
      <c r="L200" s="10" t="s">
        <v>34</v>
      </c>
      <c r="M200" s="10" t="s">
        <v>239</v>
      </c>
      <c r="N200" s="11">
        <v>3</v>
      </c>
      <c r="O200" s="12">
        <f t="shared" si="3"/>
        <v>358</v>
      </c>
      <c r="P200" s="12">
        <v>895</v>
      </c>
      <c r="Q200" s="4">
        <f>O200*N200</f>
        <v>1074</v>
      </c>
      <c r="R200" s="4">
        <f>P200*N200</f>
        <v>2685</v>
      </c>
      <c r="S200" s="10" t="s">
        <v>830</v>
      </c>
      <c r="T200" s="10" t="s">
        <v>831</v>
      </c>
      <c r="U200" s="10" t="s">
        <v>832</v>
      </c>
      <c r="V200" s="13">
        <v>64041990</v>
      </c>
      <c r="W200" s="10" t="s">
        <v>39</v>
      </c>
      <c r="X200" s="13">
        <v>1</v>
      </c>
      <c r="Y200" s="10" t="s">
        <v>836</v>
      </c>
      <c r="Z200" s="10" t="s">
        <v>837</v>
      </c>
    </row>
    <row r="201" spans="1:26" ht="79.900000000000006" customHeight="1" x14ac:dyDescent="0.25">
      <c r="A201" s="10" t="s">
        <v>838</v>
      </c>
      <c r="B201" s="10"/>
      <c r="C201" s="10"/>
      <c r="D201" s="10"/>
      <c r="E201" s="10" t="s">
        <v>839</v>
      </c>
      <c r="F201" s="10" t="s">
        <v>840</v>
      </c>
      <c r="G201" s="10" t="s">
        <v>142</v>
      </c>
      <c r="H201" s="10" t="s">
        <v>143</v>
      </c>
      <c r="I201" s="10" t="s">
        <v>128</v>
      </c>
      <c r="J201" s="10" t="s">
        <v>32</v>
      </c>
      <c r="K201" s="10" t="s">
        <v>297</v>
      </c>
      <c r="L201" s="10" t="s">
        <v>34</v>
      </c>
      <c r="M201" s="10" t="s">
        <v>239</v>
      </c>
      <c r="N201" s="11">
        <v>16</v>
      </c>
      <c r="O201" s="12">
        <f t="shared" si="3"/>
        <v>540</v>
      </c>
      <c r="P201" s="12">
        <v>1350</v>
      </c>
      <c r="Q201" s="4">
        <f>O201*N201</f>
        <v>8640</v>
      </c>
      <c r="R201" s="4">
        <f>P201*N201</f>
        <v>21600</v>
      </c>
      <c r="S201" s="10" t="s">
        <v>841</v>
      </c>
      <c r="T201" s="10" t="s">
        <v>842</v>
      </c>
      <c r="U201" s="10" t="s">
        <v>843</v>
      </c>
      <c r="V201" s="13">
        <v>64039196</v>
      </c>
      <c r="W201" s="10" t="s">
        <v>39</v>
      </c>
      <c r="X201" s="13">
        <v>1</v>
      </c>
      <c r="Y201" s="10" t="s">
        <v>844</v>
      </c>
      <c r="Z201" s="10" t="s">
        <v>845</v>
      </c>
    </row>
    <row r="202" spans="1:26" ht="79.900000000000006" customHeight="1" x14ac:dyDescent="0.25">
      <c r="A202" s="10" t="s">
        <v>846</v>
      </c>
      <c r="B202" s="10"/>
      <c r="C202" s="10"/>
      <c r="D202" s="10"/>
      <c r="E202" s="10" t="s">
        <v>839</v>
      </c>
      <c r="F202" s="10" t="s">
        <v>840</v>
      </c>
      <c r="G202" s="10" t="s">
        <v>142</v>
      </c>
      <c r="H202" s="10" t="s">
        <v>143</v>
      </c>
      <c r="I202" s="10" t="s">
        <v>136</v>
      </c>
      <c r="J202" s="10" t="s">
        <v>32</v>
      </c>
      <c r="K202" s="10" t="s">
        <v>297</v>
      </c>
      <c r="L202" s="10" t="s">
        <v>34</v>
      </c>
      <c r="M202" s="10" t="s">
        <v>239</v>
      </c>
      <c r="N202" s="11">
        <v>16</v>
      </c>
      <c r="O202" s="12">
        <f t="shared" si="3"/>
        <v>540</v>
      </c>
      <c r="P202" s="12">
        <v>1350</v>
      </c>
      <c r="Q202" s="4">
        <f>O202*N202</f>
        <v>8640</v>
      </c>
      <c r="R202" s="4">
        <f>P202*N202</f>
        <v>21600</v>
      </c>
      <c r="S202" s="10" t="s">
        <v>841</v>
      </c>
      <c r="T202" s="10" t="s">
        <v>842</v>
      </c>
      <c r="U202" s="10" t="s">
        <v>843</v>
      </c>
      <c r="V202" s="13">
        <v>64039196</v>
      </c>
      <c r="W202" s="10" t="s">
        <v>39</v>
      </c>
      <c r="X202" s="13">
        <v>1</v>
      </c>
      <c r="Y202" s="10" t="s">
        <v>847</v>
      </c>
      <c r="Z202" s="10" t="s">
        <v>848</v>
      </c>
    </row>
    <row r="203" spans="1:26" ht="79.900000000000006" customHeight="1" x14ac:dyDescent="0.25">
      <c r="A203" s="10" t="s">
        <v>849</v>
      </c>
      <c r="B203" s="10"/>
      <c r="C203" s="10"/>
      <c r="D203" s="10"/>
      <c r="E203" s="10" t="s">
        <v>839</v>
      </c>
      <c r="F203" s="10" t="s">
        <v>840</v>
      </c>
      <c r="G203" s="10" t="s">
        <v>142</v>
      </c>
      <c r="H203" s="10" t="s">
        <v>143</v>
      </c>
      <c r="I203" s="10" t="s">
        <v>368</v>
      </c>
      <c r="J203" s="10" t="s">
        <v>32</v>
      </c>
      <c r="K203" s="10" t="s">
        <v>297</v>
      </c>
      <c r="L203" s="10" t="s">
        <v>34</v>
      </c>
      <c r="M203" s="10" t="s">
        <v>239</v>
      </c>
      <c r="N203" s="11">
        <v>20</v>
      </c>
      <c r="O203" s="12">
        <f t="shared" si="3"/>
        <v>540</v>
      </c>
      <c r="P203" s="12">
        <v>1350</v>
      </c>
      <c r="Q203" s="4">
        <f>O203*N203</f>
        <v>10800</v>
      </c>
      <c r="R203" s="4">
        <f>P203*N203</f>
        <v>27000</v>
      </c>
      <c r="S203" s="10" t="s">
        <v>841</v>
      </c>
      <c r="T203" s="10" t="s">
        <v>842</v>
      </c>
      <c r="U203" s="10" t="s">
        <v>843</v>
      </c>
      <c r="V203" s="13">
        <v>64039196</v>
      </c>
      <c r="W203" s="10" t="s">
        <v>39</v>
      </c>
      <c r="X203" s="13">
        <v>1</v>
      </c>
      <c r="Y203" s="10" t="s">
        <v>850</v>
      </c>
      <c r="Z203" s="10" t="s">
        <v>851</v>
      </c>
    </row>
    <row r="204" spans="1:26" ht="79.900000000000006" customHeight="1" x14ac:dyDescent="0.25">
      <c r="A204" s="10" t="s">
        <v>852</v>
      </c>
      <c r="B204" s="10"/>
      <c r="C204" s="10"/>
      <c r="D204" s="10"/>
      <c r="E204" s="10" t="s">
        <v>839</v>
      </c>
      <c r="F204" s="10" t="s">
        <v>840</v>
      </c>
      <c r="G204" s="10" t="s">
        <v>142</v>
      </c>
      <c r="H204" s="10" t="s">
        <v>143</v>
      </c>
      <c r="I204" s="10" t="s">
        <v>376</v>
      </c>
      <c r="J204" s="10" t="s">
        <v>32</v>
      </c>
      <c r="K204" s="10" t="s">
        <v>297</v>
      </c>
      <c r="L204" s="10" t="s">
        <v>34</v>
      </c>
      <c r="M204" s="10" t="s">
        <v>239</v>
      </c>
      <c r="N204" s="11">
        <v>10</v>
      </c>
      <c r="O204" s="12">
        <f t="shared" si="3"/>
        <v>540</v>
      </c>
      <c r="P204" s="12">
        <v>1350</v>
      </c>
      <c r="Q204" s="4">
        <f>O204*N204</f>
        <v>5400</v>
      </c>
      <c r="R204" s="4">
        <f>P204*N204</f>
        <v>13500</v>
      </c>
      <c r="S204" s="10" t="s">
        <v>841</v>
      </c>
      <c r="T204" s="10" t="s">
        <v>842</v>
      </c>
      <c r="U204" s="10" t="s">
        <v>843</v>
      </c>
      <c r="V204" s="13">
        <v>64039196</v>
      </c>
      <c r="W204" s="10" t="s">
        <v>39</v>
      </c>
      <c r="X204" s="13">
        <v>1</v>
      </c>
      <c r="Y204" s="10" t="s">
        <v>853</v>
      </c>
      <c r="Z204" s="10" t="s">
        <v>854</v>
      </c>
    </row>
    <row r="205" spans="1:26" ht="79.900000000000006" customHeight="1" x14ac:dyDescent="0.25">
      <c r="A205" s="10" t="s">
        <v>855</v>
      </c>
      <c r="B205" s="10"/>
      <c r="C205" s="10"/>
      <c r="D205" s="10"/>
      <c r="E205" s="10" t="s">
        <v>839</v>
      </c>
      <c r="F205" s="10" t="s">
        <v>840</v>
      </c>
      <c r="G205" s="10" t="s">
        <v>142</v>
      </c>
      <c r="H205" s="10" t="s">
        <v>143</v>
      </c>
      <c r="I205" s="10" t="s">
        <v>384</v>
      </c>
      <c r="J205" s="10" t="s">
        <v>32</v>
      </c>
      <c r="K205" s="10" t="s">
        <v>297</v>
      </c>
      <c r="L205" s="10" t="s">
        <v>34</v>
      </c>
      <c r="M205" s="10" t="s">
        <v>239</v>
      </c>
      <c r="N205" s="11">
        <v>10</v>
      </c>
      <c r="O205" s="12">
        <f t="shared" si="3"/>
        <v>540</v>
      </c>
      <c r="P205" s="12">
        <v>1350</v>
      </c>
      <c r="Q205" s="4">
        <f>O205*N205</f>
        <v>5400</v>
      </c>
      <c r="R205" s="4">
        <f>P205*N205</f>
        <v>13500</v>
      </c>
      <c r="S205" s="10" t="s">
        <v>841</v>
      </c>
      <c r="T205" s="10" t="s">
        <v>842</v>
      </c>
      <c r="U205" s="10" t="s">
        <v>843</v>
      </c>
      <c r="V205" s="13">
        <v>64039196</v>
      </c>
      <c r="W205" s="10" t="s">
        <v>39</v>
      </c>
      <c r="X205" s="13">
        <v>1</v>
      </c>
      <c r="Y205" s="10" t="s">
        <v>856</v>
      </c>
      <c r="Z205" s="10" t="s">
        <v>857</v>
      </c>
    </row>
    <row r="206" spans="1:26" ht="79.900000000000006" customHeight="1" x14ac:dyDescent="0.25">
      <c r="A206" s="10" t="s">
        <v>858</v>
      </c>
      <c r="B206" s="10"/>
      <c r="C206" s="10"/>
      <c r="D206" s="10"/>
      <c r="E206" s="10" t="s">
        <v>839</v>
      </c>
      <c r="F206" s="10" t="s">
        <v>840</v>
      </c>
      <c r="G206" s="10" t="s">
        <v>142</v>
      </c>
      <c r="H206" s="10" t="s">
        <v>143</v>
      </c>
      <c r="I206" s="10" t="s">
        <v>476</v>
      </c>
      <c r="J206" s="10" t="s">
        <v>32</v>
      </c>
      <c r="K206" s="10" t="s">
        <v>297</v>
      </c>
      <c r="L206" s="10" t="s">
        <v>34</v>
      </c>
      <c r="M206" s="10" t="s">
        <v>239</v>
      </c>
      <c r="N206" s="11">
        <v>1</v>
      </c>
      <c r="O206" s="12">
        <f t="shared" si="3"/>
        <v>540</v>
      </c>
      <c r="P206" s="12">
        <v>1350</v>
      </c>
      <c r="Q206" s="4">
        <f>O206*N206</f>
        <v>540</v>
      </c>
      <c r="R206" s="4">
        <f>P206*N206</f>
        <v>1350</v>
      </c>
      <c r="S206" s="10" t="s">
        <v>841</v>
      </c>
      <c r="T206" s="10" t="s">
        <v>842</v>
      </c>
      <c r="U206" s="10" t="s">
        <v>843</v>
      </c>
      <c r="V206" s="13">
        <v>64039196</v>
      </c>
      <c r="W206" s="10" t="s">
        <v>39</v>
      </c>
      <c r="X206" s="13">
        <v>1</v>
      </c>
      <c r="Y206" s="10" t="s">
        <v>859</v>
      </c>
      <c r="Z206" s="10" t="s">
        <v>860</v>
      </c>
    </row>
    <row r="207" spans="1:26" ht="79.900000000000006" customHeight="1" x14ac:dyDescent="0.25">
      <c r="A207" s="10" t="s">
        <v>861</v>
      </c>
      <c r="B207" s="10"/>
      <c r="C207" s="10"/>
      <c r="D207" s="10"/>
      <c r="E207" s="10" t="s">
        <v>839</v>
      </c>
      <c r="F207" s="10" t="s">
        <v>840</v>
      </c>
      <c r="G207" s="10" t="s">
        <v>142</v>
      </c>
      <c r="H207" s="10" t="s">
        <v>143</v>
      </c>
      <c r="I207" s="10" t="s">
        <v>556</v>
      </c>
      <c r="J207" s="10" t="s">
        <v>32</v>
      </c>
      <c r="K207" s="10" t="s">
        <v>297</v>
      </c>
      <c r="L207" s="10" t="s">
        <v>34</v>
      </c>
      <c r="M207" s="10" t="s">
        <v>239</v>
      </c>
      <c r="N207" s="11">
        <v>1</v>
      </c>
      <c r="O207" s="12">
        <f t="shared" si="3"/>
        <v>540</v>
      </c>
      <c r="P207" s="12">
        <v>1350</v>
      </c>
      <c r="Q207" s="4">
        <f>O207*N207</f>
        <v>540</v>
      </c>
      <c r="R207" s="4">
        <f>P207*N207</f>
        <v>1350</v>
      </c>
      <c r="S207" s="10" t="s">
        <v>841</v>
      </c>
      <c r="T207" s="10" t="s">
        <v>842</v>
      </c>
      <c r="U207" s="10" t="s">
        <v>843</v>
      </c>
      <c r="V207" s="13">
        <v>64039196</v>
      </c>
      <c r="W207" s="10" t="s">
        <v>39</v>
      </c>
      <c r="X207" s="13">
        <v>1</v>
      </c>
      <c r="Y207" s="10" t="s">
        <v>862</v>
      </c>
      <c r="Z207" s="10" t="s">
        <v>863</v>
      </c>
    </row>
    <row r="208" spans="1:26" ht="79.900000000000006" customHeight="1" x14ac:dyDescent="0.25">
      <c r="A208" s="10" t="s">
        <v>864</v>
      </c>
      <c r="B208" s="10"/>
      <c r="C208" s="10"/>
      <c r="D208" s="10"/>
      <c r="E208" s="10" t="s">
        <v>865</v>
      </c>
      <c r="F208" s="10" t="s">
        <v>866</v>
      </c>
      <c r="G208" s="10" t="s">
        <v>867</v>
      </c>
      <c r="H208" s="10" t="s">
        <v>868</v>
      </c>
      <c r="I208" s="10" t="s">
        <v>97</v>
      </c>
      <c r="J208" s="10" t="s">
        <v>32</v>
      </c>
      <c r="K208" s="10" t="s">
        <v>297</v>
      </c>
      <c r="L208" s="10" t="s">
        <v>34</v>
      </c>
      <c r="M208" s="10" t="s">
        <v>239</v>
      </c>
      <c r="N208" s="11">
        <v>2</v>
      </c>
      <c r="O208" s="12">
        <f t="shared" si="3"/>
        <v>358</v>
      </c>
      <c r="P208" s="12">
        <v>895</v>
      </c>
      <c r="Q208" s="4">
        <f>O208*N208</f>
        <v>716</v>
      </c>
      <c r="R208" s="4">
        <f>P208*N208</f>
        <v>1790</v>
      </c>
      <c r="S208" s="10" t="s">
        <v>715</v>
      </c>
      <c r="T208" s="10" t="s">
        <v>869</v>
      </c>
      <c r="U208" s="10" t="s">
        <v>870</v>
      </c>
      <c r="V208" s="13">
        <v>64039116</v>
      </c>
      <c r="W208" s="10" t="s">
        <v>39</v>
      </c>
      <c r="X208" s="13">
        <v>1</v>
      </c>
      <c r="Y208" s="10" t="s">
        <v>871</v>
      </c>
      <c r="Z208" s="10" t="s">
        <v>872</v>
      </c>
    </row>
    <row r="209" spans="1:26" ht="79.900000000000006" customHeight="1" x14ac:dyDescent="0.25">
      <c r="A209" s="10" t="s">
        <v>873</v>
      </c>
      <c r="B209" s="10"/>
      <c r="C209" s="10"/>
      <c r="D209" s="10"/>
      <c r="E209" s="10" t="s">
        <v>865</v>
      </c>
      <c r="F209" s="10" t="s">
        <v>866</v>
      </c>
      <c r="G209" s="10" t="s">
        <v>867</v>
      </c>
      <c r="H209" s="10" t="s">
        <v>868</v>
      </c>
      <c r="I209" s="10" t="s">
        <v>128</v>
      </c>
      <c r="J209" s="10" t="s">
        <v>32</v>
      </c>
      <c r="K209" s="10" t="s">
        <v>297</v>
      </c>
      <c r="L209" s="10" t="s">
        <v>34</v>
      </c>
      <c r="M209" s="10" t="s">
        <v>239</v>
      </c>
      <c r="N209" s="11">
        <v>14</v>
      </c>
      <c r="O209" s="12">
        <f t="shared" si="3"/>
        <v>358</v>
      </c>
      <c r="P209" s="12">
        <v>895</v>
      </c>
      <c r="Q209" s="4">
        <f>O209*N209</f>
        <v>5012</v>
      </c>
      <c r="R209" s="4">
        <f>P209*N209</f>
        <v>12530</v>
      </c>
      <c r="S209" s="10" t="s">
        <v>715</v>
      </c>
      <c r="T209" s="10" t="s">
        <v>869</v>
      </c>
      <c r="U209" s="10" t="s">
        <v>870</v>
      </c>
      <c r="V209" s="13">
        <v>64039116</v>
      </c>
      <c r="W209" s="10" t="s">
        <v>39</v>
      </c>
      <c r="X209" s="13">
        <v>1</v>
      </c>
      <c r="Y209" s="10" t="s">
        <v>874</v>
      </c>
      <c r="Z209" s="10" t="s">
        <v>875</v>
      </c>
    </row>
    <row r="210" spans="1:26" ht="79.900000000000006" customHeight="1" x14ac:dyDescent="0.25">
      <c r="A210" s="10" t="s">
        <v>876</v>
      </c>
      <c r="B210" s="10"/>
      <c r="C210" s="10"/>
      <c r="D210" s="10"/>
      <c r="E210" s="10" t="s">
        <v>865</v>
      </c>
      <c r="F210" s="10" t="s">
        <v>866</v>
      </c>
      <c r="G210" s="10" t="s">
        <v>867</v>
      </c>
      <c r="H210" s="10" t="s">
        <v>868</v>
      </c>
      <c r="I210" s="10" t="s">
        <v>136</v>
      </c>
      <c r="J210" s="10" t="s">
        <v>32</v>
      </c>
      <c r="K210" s="10" t="s">
        <v>297</v>
      </c>
      <c r="L210" s="10" t="s">
        <v>34</v>
      </c>
      <c r="M210" s="10" t="s">
        <v>239</v>
      </c>
      <c r="N210" s="11">
        <v>14</v>
      </c>
      <c r="O210" s="12">
        <f t="shared" si="3"/>
        <v>358</v>
      </c>
      <c r="P210" s="12">
        <v>895</v>
      </c>
      <c r="Q210" s="4">
        <f>O210*N210</f>
        <v>5012</v>
      </c>
      <c r="R210" s="4">
        <f>P210*N210</f>
        <v>12530</v>
      </c>
      <c r="S210" s="10" t="s">
        <v>715</v>
      </c>
      <c r="T210" s="10" t="s">
        <v>869</v>
      </c>
      <c r="U210" s="10" t="s">
        <v>870</v>
      </c>
      <c r="V210" s="13">
        <v>64039116</v>
      </c>
      <c r="W210" s="10" t="s">
        <v>39</v>
      </c>
      <c r="X210" s="13">
        <v>1</v>
      </c>
      <c r="Y210" s="10" t="s">
        <v>877</v>
      </c>
      <c r="Z210" s="10" t="s">
        <v>878</v>
      </c>
    </row>
    <row r="211" spans="1:26" ht="79.900000000000006" customHeight="1" x14ac:dyDescent="0.25">
      <c r="A211" s="10" t="s">
        <v>879</v>
      </c>
      <c r="B211" s="10"/>
      <c r="C211" s="10"/>
      <c r="D211" s="10"/>
      <c r="E211" s="10" t="s">
        <v>865</v>
      </c>
      <c r="F211" s="10" t="s">
        <v>866</v>
      </c>
      <c r="G211" s="10" t="s">
        <v>867</v>
      </c>
      <c r="H211" s="10" t="s">
        <v>868</v>
      </c>
      <c r="I211" s="10" t="s">
        <v>368</v>
      </c>
      <c r="J211" s="10" t="s">
        <v>32</v>
      </c>
      <c r="K211" s="10" t="s">
        <v>297</v>
      </c>
      <c r="L211" s="10" t="s">
        <v>34</v>
      </c>
      <c r="M211" s="10" t="s">
        <v>239</v>
      </c>
      <c r="N211" s="11">
        <v>16</v>
      </c>
      <c r="O211" s="12">
        <f t="shared" si="3"/>
        <v>358</v>
      </c>
      <c r="P211" s="12">
        <v>895</v>
      </c>
      <c r="Q211" s="4">
        <f>O211*N211</f>
        <v>5728</v>
      </c>
      <c r="R211" s="4">
        <f>P211*N211</f>
        <v>14320</v>
      </c>
      <c r="S211" s="10" t="s">
        <v>715</v>
      </c>
      <c r="T211" s="10" t="s">
        <v>869</v>
      </c>
      <c r="U211" s="10" t="s">
        <v>870</v>
      </c>
      <c r="V211" s="13">
        <v>64039116</v>
      </c>
      <c r="W211" s="10" t="s">
        <v>39</v>
      </c>
      <c r="X211" s="13">
        <v>1</v>
      </c>
      <c r="Y211" s="10" t="s">
        <v>880</v>
      </c>
      <c r="Z211" s="10" t="s">
        <v>881</v>
      </c>
    </row>
    <row r="212" spans="1:26" ht="79.900000000000006" customHeight="1" x14ac:dyDescent="0.25">
      <c r="A212" s="10" t="s">
        <v>882</v>
      </c>
      <c r="B212" s="10"/>
      <c r="C212" s="10"/>
      <c r="D212" s="10"/>
      <c r="E212" s="10" t="s">
        <v>865</v>
      </c>
      <c r="F212" s="10" t="s">
        <v>866</v>
      </c>
      <c r="G212" s="10" t="s">
        <v>867</v>
      </c>
      <c r="H212" s="10" t="s">
        <v>868</v>
      </c>
      <c r="I212" s="10" t="s">
        <v>376</v>
      </c>
      <c r="J212" s="10" t="s">
        <v>32</v>
      </c>
      <c r="K212" s="10" t="s">
        <v>297</v>
      </c>
      <c r="L212" s="10" t="s">
        <v>34</v>
      </c>
      <c r="M212" s="10" t="s">
        <v>239</v>
      </c>
      <c r="N212" s="11">
        <v>8</v>
      </c>
      <c r="O212" s="12">
        <f t="shared" si="3"/>
        <v>358</v>
      </c>
      <c r="P212" s="12">
        <v>895</v>
      </c>
      <c r="Q212" s="4">
        <f>O212*N212</f>
        <v>2864</v>
      </c>
      <c r="R212" s="4">
        <f>P212*N212</f>
        <v>7160</v>
      </c>
      <c r="S212" s="10" t="s">
        <v>715</v>
      </c>
      <c r="T212" s="10" t="s">
        <v>869</v>
      </c>
      <c r="U212" s="10" t="s">
        <v>870</v>
      </c>
      <c r="V212" s="13">
        <v>64039116</v>
      </c>
      <c r="W212" s="10" t="s">
        <v>39</v>
      </c>
      <c r="X212" s="13">
        <v>1</v>
      </c>
      <c r="Y212" s="10" t="s">
        <v>883</v>
      </c>
      <c r="Z212" s="10" t="s">
        <v>884</v>
      </c>
    </row>
    <row r="213" spans="1:26" ht="79.900000000000006" customHeight="1" x14ac:dyDescent="0.25">
      <c r="A213" s="10" t="s">
        <v>885</v>
      </c>
      <c r="B213" s="10"/>
      <c r="C213" s="10"/>
      <c r="D213" s="10"/>
      <c r="E213" s="10" t="s">
        <v>865</v>
      </c>
      <c r="F213" s="10" t="s">
        <v>866</v>
      </c>
      <c r="G213" s="10" t="s">
        <v>867</v>
      </c>
      <c r="H213" s="10" t="s">
        <v>868</v>
      </c>
      <c r="I213" s="10" t="s">
        <v>384</v>
      </c>
      <c r="J213" s="10" t="s">
        <v>32</v>
      </c>
      <c r="K213" s="10" t="s">
        <v>297</v>
      </c>
      <c r="L213" s="10" t="s">
        <v>34</v>
      </c>
      <c r="M213" s="10" t="s">
        <v>239</v>
      </c>
      <c r="N213" s="11">
        <v>2</v>
      </c>
      <c r="O213" s="12">
        <f t="shared" si="3"/>
        <v>358</v>
      </c>
      <c r="P213" s="12">
        <v>895</v>
      </c>
      <c r="Q213" s="4">
        <f>O213*N213</f>
        <v>716</v>
      </c>
      <c r="R213" s="4">
        <f>P213*N213</f>
        <v>1790</v>
      </c>
      <c r="S213" s="10" t="s">
        <v>715</v>
      </c>
      <c r="T213" s="10" t="s">
        <v>869</v>
      </c>
      <c r="U213" s="10" t="s">
        <v>870</v>
      </c>
      <c r="V213" s="13">
        <v>64039116</v>
      </c>
      <c r="W213" s="10" t="s">
        <v>39</v>
      </c>
      <c r="X213" s="13">
        <v>1</v>
      </c>
      <c r="Y213" s="10" t="s">
        <v>886</v>
      </c>
      <c r="Z213" s="10" t="s">
        <v>887</v>
      </c>
    </row>
    <row r="214" spans="1:26" ht="79.900000000000006" customHeight="1" x14ac:dyDescent="0.25">
      <c r="A214" s="10" t="s">
        <v>888</v>
      </c>
      <c r="B214" s="10"/>
      <c r="C214" s="10"/>
      <c r="D214" s="10"/>
      <c r="E214" s="10" t="s">
        <v>865</v>
      </c>
      <c r="F214" s="10" t="s">
        <v>866</v>
      </c>
      <c r="G214" s="10" t="s">
        <v>889</v>
      </c>
      <c r="H214" s="10" t="s">
        <v>890</v>
      </c>
      <c r="I214" s="10" t="s">
        <v>97</v>
      </c>
      <c r="J214" s="10" t="s">
        <v>32</v>
      </c>
      <c r="K214" s="10" t="s">
        <v>297</v>
      </c>
      <c r="L214" s="10" t="s">
        <v>34</v>
      </c>
      <c r="M214" s="10" t="s">
        <v>239</v>
      </c>
      <c r="N214" s="11">
        <v>9</v>
      </c>
      <c r="O214" s="12">
        <f t="shared" si="3"/>
        <v>358</v>
      </c>
      <c r="P214" s="12">
        <v>895</v>
      </c>
      <c r="Q214" s="4">
        <f>O214*N214</f>
        <v>3222</v>
      </c>
      <c r="R214" s="4">
        <f>P214*N214</f>
        <v>8055</v>
      </c>
      <c r="S214" s="10" t="s">
        <v>715</v>
      </c>
      <c r="T214" s="10" t="s">
        <v>869</v>
      </c>
      <c r="U214" s="10" t="s">
        <v>870</v>
      </c>
      <c r="V214" s="13">
        <v>64039116</v>
      </c>
      <c r="W214" s="10" t="s">
        <v>39</v>
      </c>
      <c r="X214" s="13">
        <v>1</v>
      </c>
      <c r="Y214" s="10" t="s">
        <v>891</v>
      </c>
      <c r="Z214" s="10" t="s">
        <v>892</v>
      </c>
    </row>
    <row r="215" spans="1:26" ht="79.900000000000006" customHeight="1" x14ac:dyDescent="0.25">
      <c r="A215" s="10" t="s">
        <v>893</v>
      </c>
      <c r="B215" s="10"/>
      <c r="C215" s="10"/>
      <c r="D215" s="10"/>
      <c r="E215" s="10" t="s">
        <v>865</v>
      </c>
      <c r="F215" s="10" t="s">
        <v>866</v>
      </c>
      <c r="G215" s="10" t="s">
        <v>889</v>
      </c>
      <c r="H215" s="10" t="s">
        <v>890</v>
      </c>
      <c r="I215" s="10" t="s">
        <v>128</v>
      </c>
      <c r="J215" s="10" t="s">
        <v>32</v>
      </c>
      <c r="K215" s="10" t="s">
        <v>297</v>
      </c>
      <c r="L215" s="10" t="s">
        <v>34</v>
      </c>
      <c r="M215" s="10" t="s">
        <v>239</v>
      </c>
      <c r="N215" s="11">
        <v>49</v>
      </c>
      <c r="O215" s="12">
        <f t="shared" si="3"/>
        <v>358</v>
      </c>
      <c r="P215" s="12">
        <v>895</v>
      </c>
      <c r="Q215" s="4">
        <f>O215*N215</f>
        <v>17542</v>
      </c>
      <c r="R215" s="4">
        <f>P215*N215</f>
        <v>43855</v>
      </c>
      <c r="S215" s="10" t="s">
        <v>715</v>
      </c>
      <c r="T215" s="10" t="s">
        <v>869</v>
      </c>
      <c r="U215" s="10" t="s">
        <v>870</v>
      </c>
      <c r="V215" s="13">
        <v>64039116</v>
      </c>
      <c r="W215" s="10" t="s">
        <v>39</v>
      </c>
      <c r="X215" s="13">
        <v>1</v>
      </c>
      <c r="Y215" s="10" t="s">
        <v>894</v>
      </c>
      <c r="Z215" s="10" t="s">
        <v>895</v>
      </c>
    </row>
    <row r="216" spans="1:26" ht="79.900000000000006" customHeight="1" x14ac:dyDescent="0.25">
      <c r="A216" s="10" t="s">
        <v>896</v>
      </c>
      <c r="B216" s="10"/>
      <c r="C216" s="10"/>
      <c r="D216" s="10"/>
      <c r="E216" s="10" t="s">
        <v>865</v>
      </c>
      <c r="F216" s="10" t="s">
        <v>866</v>
      </c>
      <c r="G216" s="10" t="s">
        <v>889</v>
      </c>
      <c r="H216" s="10" t="s">
        <v>890</v>
      </c>
      <c r="I216" s="10" t="s">
        <v>132</v>
      </c>
      <c r="J216" s="10" t="s">
        <v>32</v>
      </c>
      <c r="K216" s="10" t="s">
        <v>297</v>
      </c>
      <c r="L216" s="10" t="s">
        <v>34</v>
      </c>
      <c r="M216" s="10" t="s">
        <v>239</v>
      </c>
      <c r="N216" s="11">
        <v>4</v>
      </c>
      <c r="O216" s="12">
        <f t="shared" si="3"/>
        <v>358</v>
      </c>
      <c r="P216" s="12">
        <v>895</v>
      </c>
      <c r="Q216" s="4">
        <f>O216*N216</f>
        <v>1432</v>
      </c>
      <c r="R216" s="4">
        <f>P216*N216</f>
        <v>3580</v>
      </c>
      <c r="S216" s="10" t="s">
        <v>715</v>
      </c>
      <c r="T216" s="10" t="s">
        <v>869</v>
      </c>
      <c r="U216" s="10" t="s">
        <v>870</v>
      </c>
      <c r="V216" s="13">
        <v>64039116</v>
      </c>
      <c r="W216" s="10" t="s">
        <v>39</v>
      </c>
      <c r="X216" s="13">
        <v>1</v>
      </c>
      <c r="Y216" s="10" t="s">
        <v>897</v>
      </c>
      <c r="Z216" s="10" t="s">
        <v>898</v>
      </c>
    </row>
    <row r="217" spans="1:26" ht="79.900000000000006" customHeight="1" x14ac:dyDescent="0.25">
      <c r="A217" s="10" t="s">
        <v>899</v>
      </c>
      <c r="B217" s="10"/>
      <c r="C217" s="10"/>
      <c r="D217" s="10"/>
      <c r="E217" s="10" t="s">
        <v>865</v>
      </c>
      <c r="F217" s="10" t="s">
        <v>866</v>
      </c>
      <c r="G217" s="10" t="s">
        <v>889</v>
      </c>
      <c r="H217" s="10" t="s">
        <v>890</v>
      </c>
      <c r="I217" s="10" t="s">
        <v>136</v>
      </c>
      <c r="J217" s="10" t="s">
        <v>32</v>
      </c>
      <c r="K217" s="10" t="s">
        <v>297</v>
      </c>
      <c r="L217" s="10" t="s">
        <v>34</v>
      </c>
      <c r="M217" s="10" t="s">
        <v>239</v>
      </c>
      <c r="N217" s="11">
        <v>36</v>
      </c>
      <c r="O217" s="12">
        <f t="shared" si="3"/>
        <v>358</v>
      </c>
      <c r="P217" s="12">
        <v>895</v>
      </c>
      <c r="Q217" s="4">
        <f>O217*N217</f>
        <v>12888</v>
      </c>
      <c r="R217" s="4">
        <f>P217*N217</f>
        <v>32220</v>
      </c>
      <c r="S217" s="10" t="s">
        <v>715</v>
      </c>
      <c r="T217" s="10" t="s">
        <v>869</v>
      </c>
      <c r="U217" s="10" t="s">
        <v>870</v>
      </c>
      <c r="V217" s="13">
        <v>64039116</v>
      </c>
      <c r="W217" s="10" t="s">
        <v>39</v>
      </c>
      <c r="X217" s="13">
        <v>1</v>
      </c>
      <c r="Y217" s="10" t="s">
        <v>900</v>
      </c>
      <c r="Z217" s="10" t="s">
        <v>901</v>
      </c>
    </row>
    <row r="218" spans="1:26" ht="79.900000000000006" customHeight="1" x14ac:dyDescent="0.25">
      <c r="A218" s="10" t="s">
        <v>902</v>
      </c>
      <c r="B218" s="10"/>
      <c r="C218" s="10"/>
      <c r="D218" s="10"/>
      <c r="E218" s="10" t="s">
        <v>865</v>
      </c>
      <c r="F218" s="10" t="s">
        <v>866</v>
      </c>
      <c r="G218" s="10" t="s">
        <v>889</v>
      </c>
      <c r="H218" s="10" t="s">
        <v>890</v>
      </c>
      <c r="I218" s="10" t="s">
        <v>364</v>
      </c>
      <c r="J218" s="10" t="s">
        <v>32</v>
      </c>
      <c r="K218" s="10" t="s">
        <v>297</v>
      </c>
      <c r="L218" s="10" t="s">
        <v>34</v>
      </c>
      <c r="M218" s="10" t="s">
        <v>239</v>
      </c>
      <c r="N218" s="11">
        <v>3</v>
      </c>
      <c r="O218" s="12">
        <f t="shared" si="3"/>
        <v>358</v>
      </c>
      <c r="P218" s="12">
        <v>895</v>
      </c>
      <c r="Q218" s="4">
        <f>O218*N218</f>
        <v>1074</v>
      </c>
      <c r="R218" s="4">
        <f>P218*N218</f>
        <v>2685</v>
      </c>
      <c r="S218" s="10" t="s">
        <v>715</v>
      </c>
      <c r="T218" s="10" t="s">
        <v>869</v>
      </c>
      <c r="U218" s="10" t="s">
        <v>870</v>
      </c>
      <c r="V218" s="13">
        <v>64039116</v>
      </c>
      <c r="W218" s="10" t="s">
        <v>39</v>
      </c>
      <c r="X218" s="13">
        <v>1</v>
      </c>
      <c r="Y218" s="10" t="s">
        <v>903</v>
      </c>
      <c r="Z218" s="10" t="s">
        <v>904</v>
      </c>
    </row>
    <row r="219" spans="1:26" ht="79.900000000000006" customHeight="1" x14ac:dyDescent="0.25">
      <c r="A219" s="10" t="s">
        <v>905</v>
      </c>
      <c r="B219" s="10"/>
      <c r="C219" s="10"/>
      <c r="D219" s="10"/>
      <c r="E219" s="10" t="s">
        <v>865</v>
      </c>
      <c r="F219" s="10" t="s">
        <v>866</v>
      </c>
      <c r="G219" s="10" t="s">
        <v>889</v>
      </c>
      <c r="H219" s="10" t="s">
        <v>890</v>
      </c>
      <c r="I219" s="10" t="s">
        <v>368</v>
      </c>
      <c r="J219" s="10" t="s">
        <v>32</v>
      </c>
      <c r="K219" s="10" t="s">
        <v>297</v>
      </c>
      <c r="L219" s="10" t="s">
        <v>34</v>
      </c>
      <c r="M219" s="10" t="s">
        <v>239</v>
      </c>
      <c r="N219" s="11">
        <v>44</v>
      </c>
      <c r="O219" s="12">
        <f t="shared" si="3"/>
        <v>358</v>
      </c>
      <c r="P219" s="12">
        <v>895</v>
      </c>
      <c r="Q219" s="4">
        <f>O219*N219</f>
        <v>15752</v>
      </c>
      <c r="R219" s="4">
        <f>P219*N219</f>
        <v>39380</v>
      </c>
      <c r="S219" s="10" t="s">
        <v>715</v>
      </c>
      <c r="T219" s="10" t="s">
        <v>869</v>
      </c>
      <c r="U219" s="10" t="s">
        <v>870</v>
      </c>
      <c r="V219" s="13">
        <v>64039116</v>
      </c>
      <c r="W219" s="10" t="s">
        <v>39</v>
      </c>
      <c r="X219" s="13">
        <v>1</v>
      </c>
      <c r="Y219" s="10" t="s">
        <v>906</v>
      </c>
      <c r="Z219" s="10" t="s">
        <v>907</v>
      </c>
    </row>
    <row r="220" spans="1:26" ht="79.900000000000006" customHeight="1" x14ac:dyDescent="0.25">
      <c r="A220" s="10" t="s">
        <v>908</v>
      </c>
      <c r="B220" s="10"/>
      <c r="C220" s="10"/>
      <c r="D220" s="10"/>
      <c r="E220" s="10" t="s">
        <v>865</v>
      </c>
      <c r="F220" s="10" t="s">
        <v>866</v>
      </c>
      <c r="G220" s="10" t="s">
        <v>889</v>
      </c>
      <c r="H220" s="10" t="s">
        <v>890</v>
      </c>
      <c r="I220" s="10" t="s">
        <v>372</v>
      </c>
      <c r="J220" s="10" t="s">
        <v>32</v>
      </c>
      <c r="K220" s="10" t="s">
        <v>297</v>
      </c>
      <c r="L220" s="10" t="s">
        <v>34</v>
      </c>
      <c r="M220" s="10" t="s">
        <v>239</v>
      </c>
      <c r="N220" s="11">
        <v>12</v>
      </c>
      <c r="O220" s="12">
        <f t="shared" si="3"/>
        <v>358</v>
      </c>
      <c r="P220" s="12">
        <v>895</v>
      </c>
      <c r="Q220" s="4">
        <f>O220*N220</f>
        <v>4296</v>
      </c>
      <c r="R220" s="4">
        <f>P220*N220</f>
        <v>10740</v>
      </c>
      <c r="S220" s="10" t="s">
        <v>715</v>
      </c>
      <c r="T220" s="10" t="s">
        <v>869</v>
      </c>
      <c r="U220" s="10" t="s">
        <v>870</v>
      </c>
      <c r="V220" s="13">
        <v>64039116</v>
      </c>
      <c r="W220" s="10" t="s">
        <v>39</v>
      </c>
      <c r="X220" s="13">
        <v>1</v>
      </c>
      <c r="Y220" s="10" t="s">
        <v>909</v>
      </c>
      <c r="Z220" s="10" t="s">
        <v>910</v>
      </c>
    </row>
    <row r="221" spans="1:26" ht="79.900000000000006" customHeight="1" x14ac:dyDescent="0.25">
      <c r="A221" s="10" t="s">
        <v>911</v>
      </c>
      <c r="B221" s="10"/>
      <c r="C221" s="10"/>
      <c r="D221" s="10"/>
      <c r="E221" s="10" t="s">
        <v>865</v>
      </c>
      <c r="F221" s="10" t="s">
        <v>866</v>
      </c>
      <c r="G221" s="10" t="s">
        <v>889</v>
      </c>
      <c r="H221" s="10" t="s">
        <v>890</v>
      </c>
      <c r="I221" s="10" t="s">
        <v>376</v>
      </c>
      <c r="J221" s="10" t="s">
        <v>32</v>
      </c>
      <c r="K221" s="10" t="s">
        <v>297</v>
      </c>
      <c r="L221" s="10" t="s">
        <v>34</v>
      </c>
      <c r="M221" s="10" t="s">
        <v>239</v>
      </c>
      <c r="N221" s="11">
        <v>16</v>
      </c>
      <c r="O221" s="12">
        <f t="shared" si="3"/>
        <v>358</v>
      </c>
      <c r="P221" s="12">
        <v>895</v>
      </c>
      <c r="Q221" s="4">
        <f>O221*N221</f>
        <v>5728</v>
      </c>
      <c r="R221" s="4">
        <f>P221*N221</f>
        <v>14320</v>
      </c>
      <c r="S221" s="10" t="s">
        <v>715</v>
      </c>
      <c r="T221" s="10" t="s">
        <v>869</v>
      </c>
      <c r="U221" s="10" t="s">
        <v>870</v>
      </c>
      <c r="V221" s="13">
        <v>64039116</v>
      </c>
      <c r="W221" s="10" t="s">
        <v>39</v>
      </c>
      <c r="X221" s="13">
        <v>1</v>
      </c>
      <c r="Y221" s="10" t="s">
        <v>912</v>
      </c>
      <c r="Z221" s="10" t="s">
        <v>913</v>
      </c>
    </row>
    <row r="222" spans="1:26" ht="79.900000000000006" customHeight="1" x14ac:dyDescent="0.25">
      <c r="A222" s="10" t="s">
        <v>914</v>
      </c>
      <c r="B222" s="10"/>
      <c r="C222" s="10"/>
      <c r="D222" s="10"/>
      <c r="E222" s="10" t="s">
        <v>865</v>
      </c>
      <c r="F222" s="10" t="s">
        <v>866</v>
      </c>
      <c r="G222" s="10" t="s">
        <v>889</v>
      </c>
      <c r="H222" s="10" t="s">
        <v>890</v>
      </c>
      <c r="I222" s="10" t="s">
        <v>380</v>
      </c>
      <c r="J222" s="10" t="s">
        <v>32</v>
      </c>
      <c r="K222" s="10" t="s">
        <v>297</v>
      </c>
      <c r="L222" s="10" t="s">
        <v>34</v>
      </c>
      <c r="M222" s="10" t="s">
        <v>239</v>
      </c>
      <c r="N222" s="11">
        <v>10</v>
      </c>
      <c r="O222" s="12">
        <f t="shared" si="3"/>
        <v>358</v>
      </c>
      <c r="P222" s="12">
        <v>895</v>
      </c>
      <c r="Q222" s="4">
        <f>O222*N222</f>
        <v>3580</v>
      </c>
      <c r="R222" s="4">
        <f>P222*N222</f>
        <v>8950</v>
      </c>
      <c r="S222" s="10" t="s">
        <v>715</v>
      </c>
      <c r="T222" s="10" t="s">
        <v>869</v>
      </c>
      <c r="U222" s="10" t="s">
        <v>870</v>
      </c>
      <c r="V222" s="13">
        <v>64039116</v>
      </c>
      <c r="W222" s="10" t="s">
        <v>39</v>
      </c>
      <c r="X222" s="13">
        <v>1</v>
      </c>
      <c r="Y222" s="10" t="s">
        <v>915</v>
      </c>
      <c r="Z222" s="10" t="s">
        <v>916</v>
      </c>
    </row>
    <row r="223" spans="1:26" ht="79.900000000000006" customHeight="1" x14ac:dyDescent="0.25">
      <c r="A223" s="10" t="s">
        <v>917</v>
      </c>
      <c r="B223" s="10"/>
      <c r="C223" s="10"/>
      <c r="D223" s="10"/>
      <c r="E223" s="10" t="s">
        <v>865</v>
      </c>
      <c r="F223" s="10" t="s">
        <v>866</v>
      </c>
      <c r="G223" s="10" t="s">
        <v>889</v>
      </c>
      <c r="H223" s="10" t="s">
        <v>890</v>
      </c>
      <c r="I223" s="10" t="s">
        <v>384</v>
      </c>
      <c r="J223" s="10" t="s">
        <v>32</v>
      </c>
      <c r="K223" s="10" t="s">
        <v>297</v>
      </c>
      <c r="L223" s="10" t="s">
        <v>34</v>
      </c>
      <c r="M223" s="10" t="s">
        <v>239</v>
      </c>
      <c r="N223" s="11">
        <v>15</v>
      </c>
      <c r="O223" s="12">
        <f t="shared" si="3"/>
        <v>358</v>
      </c>
      <c r="P223" s="12">
        <v>895</v>
      </c>
      <c r="Q223" s="4">
        <f>O223*N223</f>
        <v>5370</v>
      </c>
      <c r="R223" s="4">
        <f>P223*N223</f>
        <v>13425</v>
      </c>
      <c r="S223" s="10" t="s">
        <v>715</v>
      </c>
      <c r="T223" s="10" t="s">
        <v>869</v>
      </c>
      <c r="U223" s="10" t="s">
        <v>870</v>
      </c>
      <c r="V223" s="13">
        <v>64039116</v>
      </c>
      <c r="W223" s="10" t="s">
        <v>39</v>
      </c>
      <c r="X223" s="13">
        <v>1</v>
      </c>
      <c r="Y223" s="10" t="s">
        <v>918</v>
      </c>
      <c r="Z223" s="10" t="s">
        <v>919</v>
      </c>
    </row>
    <row r="224" spans="1:26" ht="79.900000000000006" customHeight="1" x14ac:dyDescent="0.25">
      <c r="A224" s="10" t="s">
        <v>920</v>
      </c>
      <c r="B224" s="10"/>
      <c r="C224" s="10"/>
      <c r="D224" s="10"/>
      <c r="E224" s="10" t="s">
        <v>865</v>
      </c>
      <c r="F224" s="10" t="s">
        <v>866</v>
      </c>
      <c r="G224" s="10" t="s">
        <v>889</v>
      </c>
      <c r="H224" s="10" t="s">
        <v>890</v>
      </c>
      <c r="I224" s="10" t="s">
        <v>388</v>
      </c>
      <c r="J224" s="10" t="s">
        <v>32</v>
      </c>
      <c r="K224" s="10" t="s">
        <v>297</v>
      </c>
      <c r="L224" s="10" t="s">
        <v>34</v>
      </c>
      <c r="M224" s="10" t="s">
        <v>239</v>
      </c>
      <c r="N224" s="11">
        <v>1</v>
      </c>
      <c r="O224" s="12">
        <f t="shared" si="3"/>
        <v>358</v>
      </c>
      <c r="P224" s="12">
        <v>895</v>
      </c>
      <c r="Q224" s="4">
        <f>O224*N224</f>
        <v>358</v>
      </c>
      <c r="R224" s="4">
        <f>P224*N224</f>
        <v>895</v>
      </c>
      <c r="S224" s="10" t="s">
        <v>715</v>
      </c>
      <c r="T224" s="10" t="s">
        <v>869</v>
      </c>
      <c r="U224" s="10" t="s">
        <v>870</v>
      </c>
      <c r="V224" s="13">
        <v>64039116</v>
      </c>
      <c r="W224" s="10" t="s">
        <v>39</v>
      </c>
      <c r="X224" s="13">
        <v>1</v>
      </c>
      <c r="Y224" s="10" t="s">
        <v>921</v>
      </c>
      <c r="Z224" s="10" t="s">
        <v>922</v>
      </c>
    </row>
    <row r="225" spans="1:26" ht="79.900000000000006" customHeight="1" x14ac:dyDescent="0.25">
      <c r="A225" s="10" t="s">
        <v>923</v>
      </c>
      <c r="B225" s="10"/>
      <c r="C225" s="10"/>
      <c r="D225" s="10"/>
      <c r="E225" s="10" t="s">
        <v>865</v>
      </c>
      <c r="F225" s="10" t="s">
        <v>866</v>
      </c>
      <c r="G225" s="10" t="s">
        <v>889</v>
      </c>
      <c r="H225" s="10" t="s">
        <v>890</v>
      </c>
      <c r="I225" s="10" t="s">
        <v>476</v>
      </c>
      <c r="J225" s="10" t="s">
        <v>32</v>
      </c>
      <c r="K225" s="10" t="s">
        <v>297</v>
      </c>
      <c r="L225" s="10" t="s">
        <v>34</v>
      </c>
      <c r="M225" s="10" t="s">
        <v>239</v>
      </c>
      <c r="N225" s="11">
        <v>8</v>
      </c>
      <c r="O225" s="12">
        <f t="shared" si="3"/>
        <v>358</v>
      </c>
      <c r="P225" s="12">
        <v>895</v>
      </c>
      <c r="Q225" s="4">
        <f>O225*N225</f>
        <v>2864</v>
      </c>
      <c r="R225" s="4">
        <f>P225*N225</f>
        <v>7160</v>
      </c>
      <c r="S225" s="10" t="s">
        <v>715</v>
      </c>
      <c r="T225" s="10" t="s">
        <v>869</v>
      </c>
      <c r="U225" s="10" t="s">
        <v>870</v>
      </c>
      <c r="V225" s="13">
        <v>64039116</v>
      </c>
      <c r="W225" s="10" t="s">
        <v>39</v>
      </c>
      <c r="X225" s="13">
        <v>1</v>
      </c>
      <c r="Y225" s="10" t="s">
        <v>924</v>
      </c>
      <c r="Z225" s="10" t="s">
        <v>925</v>
      </c>
    </row>
    <row r="226" spans="1:26" ht="79.900000000000006" customHeight="1" x14ac:dyDescent="0.25">
      <c r="A226" s="10" t="s">
        <v>926</v>
      </c>
      <c r="B226" s="10"/>
      <c r="C226" s="10"/>
      <c r="D226" s="10"/>
      <c r="E226" s="10" t="s">
        <v>927</v>
      </c>
      <c r="F226" s="10" t="s">
        <v>928</v>
      </c>
      <c r="G226" s="10" t="s">
        <v>142</v>
      </c>
      <c r="H226" s="10" t="s">
        <v>143</v>
      </c>
      <c r="I226" s="10" t="s">
        <v>97</v>
      </c>
      <c r="J226" s="10" t="s">
        <v>32</v>
      </c>
      <c r="K226" s="10" t="s">
        <v>297</v>
      </c>
      <c r="L226" s="10" t="s">
        <v>34</v>
      </c>
      <c r="M226" s="10" t="s">
        <v>929</v>
      </c>
      <c r="N226" s="11">
        <v>4</v>
      </c>
      <c r="O226" s="12">
        <f t="shared" si="3"/>
        <v>318</v>
      </c>
      <c r="P226" s="12">
        <v>795</v>
      </c>
      <c r="Q226" s="4">
        <f>O226*N226</f>
        <v>1272</v>
      </c>
      <c r="R226" s="4">
        <f>P226*N226</f>
        <v>3180</v>
      </c>
      <c r="S226" s="10" t="s">
        <v>930</v>
      </c>
      <c r="T226" s="10" t="s">
        <v>931</v>
      </c>
      <c r="U226" s="10" t="s">
        <v>928</v>
      </c>
      <c r="V226" s="13">
        <v>64035115</v>
      </c>
      <c r="W226" s="10" t="s">
        <v>39</v>
      </c>
      <c r="X226" s="13">
        <v>1</v>
      </c>
      <c r="Y226" s="10" t="s">
        <v>932</v>
      </c>
      <c r="Z226" s="10" t="s">
        <v>933</v>
      </c>
    </row>
    <row r="227" spans="1:26" ht="79.900000000000006" customHeight="1" x14ac:dyDescent="0.25">
      <c r="A227" s="10" t="s">
        <v>934</v>
      </c>
      <c r="B227" s="10"/>
      <c r="C227" s="10"/>
      <c r="D227" s="10"/>
      <c r="E227" s="10" t="s">
        <v>927</v>
      </c>
      <c r="F227" s="10" t="s">
        <v>928</v>
      </c>
      <c r="G227" s="10" t="s">
        <v>142</v>
      </c>
      <c r="H227" s="10" t="s">
        <v>143</v>
      </c>
      <c r="I227" s="10" t="s">
        <v>128</v>
      </c>
      <c r="J227" s="10" t="s">
        <v>32</v>
      </c>
      <c r="K227" s="10" t="s">
        <v>297</v>
      </c>
      <c r="L227" s="10" t="s">
        <v>34</v>
      </c>
      <c r="M227" s="10" t="s">
        <v>929</v>
      </c>
      <c r="N227" s="11">
        <v>4</v>
      </c>
      <c r="O227" s="12">
        <f t="shared" si="3"/>
        <v>318</v>
      </c>
      <c r="P227" s="12">
        <v>795</v>
      </c>
      <c r="Q227" s="4">
        <f>O227*N227</f>
        <v>1272</v>
      </c>
      <c r="R227" s="4">
        <f>P227*N227</f>
        <v>3180</v>
      </c>
      <c r="S227" s="10" t="s">
        <v>930</v>
      </c>
      <c r="T227" s="10" t="s">
        <v>931</v>
      </c>
      <c r="U227" s="10" t="s">
        <v>928</v>
      </c>
      <c r="V227" s="13">
        <v>64035115</v>
      </c>
      <c r="W227" s="10" t="s">
        <v>39</v>
      </c>
      <c r="X227" s="13">
        <v>1</v>
      </c>
      <c r="Y227" s="10" t="s">
        <v>935</v>
      </c>
      <c r="Z227" s="10" t="s">
        <v>936</v>
      </c>
    </row>
    <row r="228" spans="1:26" ht="79.900000000000006" customHeight="1" x14ac:dyDescent="0.25">
      <c r="A228" s="10" t="s">
        <v>937</v>
      </c>
      <c r="B228" s="10"/>
      <c r="C228" s="10"/>
      <c r="D228" s="10"/>
      <c r="E228" s="10" t="s">
        <v>927</v>
      </c>
      <c r="F228" s="10" t="s">
        <v>928</v>
      </c>
      <c r="G228" s="10" t="s">
        <v>142</v>
      </c>
      <c r="H228" s="10" t="s">
        <v>143</v>
      </c>
      <c r="I228" s="10" t="s">
        <v>136</v>
      </c>
      <c r="J228" s="10" t="s">
        <v>32</v>
      </c>
      <c r="K228" s="10" t="s">
        <v>297</v>
      </c>
      <c r="L228" s="10" t="s">
        <v>34</v>
      </c>
      <c r="M228" s="10" t="s">
        <v>929</v>
      </c>
      <c r="N228" s="11">
        <v>4</v>
      </c>
      <c r="O228" s="12">
        <f t="shared" si="3"/>
        <v>318</v>
      </c>
      <c r="P228" s="12">
        <v>795</v>
      </c>
      <c r="Q228" s="4">
        <f>O228*N228</f>
        <v>1272</v>
      </c>
      <c r="R228" s="4">
        <f>P228*N228</f>
        <v>3180</v>
      </c>
      <c r="S228" s="10" t="s">
        <v>930</v>
      </c>
      <c r="T228" s="10" t="s">
        <v>931</v>
      </c>
      <c r="U228" s="10" t="s">
        <v>928</v>
      </c>
      <c r="V228" s="13">
        <v>64035115</v>
      </c>
      <c r="W228" s="10" t="s">
        <v>39</v>
      </c>
      <c r="X228" s="13">
        <v>1</v>
      </c>
      <c r="Y228" s="10" t="s">
        <v>938</v>
      </c>
      <c r="Z228" s="10" t="s">
        <v>939</v>
      </c>
    </row>
    <row r="229" spans="1:26" ht="79.900000000000006" customHeight="1" x14ac:dyDescent="0.25">
      <c r="A229" s="10" t="s">
        <v>940</v>
      </c>
      <c r="B229" s="10"/>
      <c r="C229" s="10"/>
      <c r="D229" s="10"/>
      <c r="E229" s="10" t="s">
        <v>927</v>
      </c>
      <c r="F229" s="10" t="s">
        <v>928</v>
      </c>
      <c r="G229" s="10" t="s">
        <v>142</v>
      </c>
      <c r="H229" s="10" t="s">
        <v>143</v>
      </c>
      <c r="I229" s="10" t="s">
        <v>364</v>
      </c>
      <c r="J229" s="10" t="s">
        <v>32</v>
      </c>
      <c r="K229" s="10" t="s">
        <v>297</v>
      </c>
      <c r="L229" s="10" t="s">
        <v>34</v>
      </c>
      <c r="M229" s="10" t="s">
        <v>929</v>
      </c>
      <c r="N229" s="11">
        <v>1</v>
      </c>
      <c r="O229" s="12">
        <f t="shared" si="3"/>
        <v>318</v>
      </c>
      <c r="P229" s="12">
        <v>795</v>
      </c>
      <c r="Q229" s="4">
        <f>O229*N229</f>
        <v>318</v>
      </c>
      <c r="R229" s="4">
        <f>P229*N229</f>
        <v>795</v>
      </c>
      <c r="S229" s="10" t="s">
        <v>930</v>
      </c>
      <c r="T229" s="10" t="s">
        <v>931</v>
      </c>
      <c r="U229" s="10" t="s">
        <v>928</v>
      </c>
      <c r="V229" s="13">
        <v>64035115</v>
      </c>
      <c r="W229" s="10" t="s">
        <v>39</v>
      </c>
      <c r="X229" s="13">
        <v>1</v>
      </c>
      <c r="Y229" s="10" t="s">
        <v>941</v>
      </c>
      <c r="Z229" s="10" t="s">
        <v>942</v>
      </c>
    </row>
    <row r="230" spans="1:26" ht="79.900000000000006" customHeight="1" x14ac:dyDescent="0.25">
      <c r="A230" s="10" t="s">
        <v>943</v>
      </c>
      <c r="B230" s="10"/>
      <c r="C230" s="10"/>
      <c r="D230" s="10"/>
      <c r="E230" s="10" t="s">
        <v>927</v>
      </c>
      <c r="F230" s="10" t="s">
        <v>928</v>
      </c>
      <c r="G230" s="10" t="s">
        <v>142</v>
      </c>
      <c r="H230" s="10" t="s">
        <v>143</v>
      </c>
      <c r="I230" s="10" t="s">
        <v>368</v>
      </c>
      <c r="J230" s="10" t="s">
        <v>32</v>
      </c>
      <c r="K230" s="10" t="s">
        <v>297</v>
      </c>
      <c r="L230" s="10" t="s">
        <v>34</v>
      </c>
      <c r="M230" s="10" t="s">
        <v>929</v>
      </c>
      <c r="N230" s="11">
        <v>2</v>
      </c>
      <c r="O230" s="12">
        <f t="shared" si="3"/>
        <v>318</v>
      </c>
      <c r="P230" s="12">
        <v>795</v>
      </c>
      <c r="Q230" s="4">
        <f>O230*N230</f>
        <v>636</v>
      </c>
      <c r="R230" s="4">
        <f>P230*N230</f>
        <v>1590</v>
      </c>
      <c r="S230" s="10" t="s">
        <v>930</v>
      </c>
      <c r="T230" s="10" t="s">
        <v>931</v>
      </c>
      <c r="U230" s="10" t="s">
        <v>928</v>
      </c>
      <c r="V230" s="13">
        <v>64035115</v>
      </c>
      <c r="W230" s="10" t="s">
        <v>39</v>
      </c>
      <c r="X230" s="13">
        <v>1</v>
      </c>
      <c r="Y230" s="10" t="s">
        <v>944</v>
      </c>
      <c r="Z230" s="10" t="s">
        <v>945</v>
      </c>
    </row>
    <row r="231" spans="1:26" ht="79.900000000000006" customHeight="1" x14ac:dyDescent="0.25">
      <c r="A231" s="10" t="s">
        <v>946</v>
      </c>
      <c r="B231" s="10"/>
      <c r="C231" s="10"/>
      <c r="D231" s="10"/>
      <c r="E231" s="10" t="s">
        <v>927</v>
      </c>
      <c r="F231" s="10" t="s">
        <v>928</v>
      </c>
      <c r="G231" s="10" t="s">
        <v>142</v>
      </c>
      <c r="H231" s="10" t="s">
        <v>143</v>
      </c>
      <c r="I231" s="10" t="s">
        <v>372</v>
      </c>
      <c r="J231" s="10" t="s">
        <v>32</v>
      </c>
      <c r="K231" s="10" t="s">
        <v>297</v>
      </c>
      <c r="L231" s="10" t="s">
        <v>34</v>
      </c>
      <c r="M231" s="10" t="s">
        <v>929</v>
      </c>
      <c r="N231" s="11">
        <v>4</v>
      </c>
      <c r="O231" s="12">
        <f t="shared" si="3"/>
        <v>318</v>
      </c>
      <c r="P231" s="12">
        <v>795</v>
      </c>
      <c r="Q231" s="4">
        <f>O231*N231</f>
        <v>1272</v>
      </c>
      <c r="R231" s="4">
        <f>P231*N231</f>
        <v>3180</v>
      </c>
      <c r="S231" s="10" t="s">
        <v>930</v>
      </c>
      <c r="T231" s="10" t="s">
        <v>931</v>
      </c>
      <c r="U231" s="10" t="s">
        <v>928</v>
      </c>
      <c r="V231" s="13">
        <v>64035115</v>
      </c>
      <c r="W231" s="10" t="s">
        <v>39</v>
      </c>
      <c r="X231" s="13">
        <v>1</v>
      </c>
      <c r="Y231" s="10" t="s">
        <v>947</v>
      </c>
      <c r="Z231" s="10" t="s">
        <v>948</v>
      </c>
    </row>
    <row r="232" spans="1:26" ht="79.900000000000006" customHeight="1" x14ac:dyDescent="0.25">
      <c r="A232" s="10" t="s">
        <v>949</v>
      </c>
      <c r="B232" s="10"/>
      <c r="C232" s="10"/>
      <c r="D232" s="10"/>
      <c r="E232" s="10" t="s">
        <v>927</v>
      </c>
      <c r="F232" s="10" t="s">
        <v>928</v>
      </c>
      <c r="G232" s="10" t="s">
        <v>142</v>
      </c>
      <c r="H232" s="10" t="s">
        <v>143</v>
      </c>
      <c r="I232" s="10" t="s">
        <v>476</v>
      </c>
      <c r="J232" s="10" t="s">
        <v>32</v>
      </c>
      <c r="K232" s="10" t="s">
        <v>297</v>
      </c>
      <c r="L232" s="10" t="s">
        <v>34</v>
      </c>
      <c r="M232" s="10" t="s">
        <v>929</v>
      </c>
      <c r="N232" s="11">
        <v>7</v>
      </c>
      <c r="O232" s="12">
        <f t="shared" si="3"/>
        <v>318</v>
      </c>
      <c r="P232" s="12">
        <v>795</v>
      </c>
      <c r="Q232" s="4">
        <f>O232*N232</f>
        <v>2226</v>
      </c>
      <c r="R232" s="4">
        <f>P232*N232</f>
        <v>5565</v>
      </c>
      <c r="S232" s="10" t="s">
        <v>930</v>
      </c>
      <c r="T232" s="10" t="s">
        <v>931</v>
      </c>
      <c r="U232" s="10" t="s">
        <v>928</v>
      </c>
      <c r="V232" s="13">
        <v>64035115</v>
      </c>
      <c r="W232" s="10" t="s">
        <v>39</v>
      </c>
      <c r="X232" s="13">
        <v>1</v>
      </c>
      <c r="Y232" s="10" t="s">
        <v>950</v>
      </c>
      <c r="Z232" s="10" t="s">
        <v>951</v>
      </c>
    </row>
    <row r="233" spans="1:26" ht="79.900000000000006" customHeight="1" x14ac:dyDescent="0.25">
      <c r="A233" s="10" t="s">
        <v>952</v>
      </c>
      <c r="B233" s="10"/>
      <c r="C233" s="10"/>
      <c r="D233" s="10"/>
      <c r="E233" s="10" t="s">
        <v>927</v>
      </c>
      <c r="F233" s="10" t="s">
        <v>928</v>
      </c>
      <c r="G233" s="10" t="s">
        <v>142</v>
      </c>
      <c r="H233" s="10" t="s">
        <v>143</v>
      </c>
      <c r="I233" s="10" t="s">
        <v>556</v>
      </c>
      <c r="J233" s="10" t="s">
        <v>32</v>
      </c>
      <c r="K233" s="10" t="s">
        <v>297</v>
      </c>
      <c r="L233" s="10" t="s">
        <v>34</v>
      </c>
      <c r="M233" s="10" t="s">
        <v>929</v>
      </c>
      <c r="N233" s="11">
        <v>1</v>
      </c>
      <c r="O233" s="12">
        <f t="shared" si="3"/>
        <v>318</v>
      </c>
      <c r="P233" s="12">
        <v>795</v>
      </c>
      <c r="Q233" s="4">
        <f>O233*N233</f>
        <v>318</v>
      </c>
      <c r="R233" s="4">
        <f>P233*N233</f>
        <v>795</v>
      </c>
      <c r="S233" s="10" t="s">
        <v>930</v>
      </c>
      <c r="T233" s="10" t="s">
        <v>931</v>
      </c>
      <c r="U233" s="10" t="s">
        <v>928</v>
      </c>
      <c r="V233" s="13">
        <v>64035115</v>
      </c>
      <c r="W233" s="10" t="s">
        <v>39</v>
      </c>
      <c r="X233" s="13">
        <v>1</v>
      </c>
      <c r="Y233" s="10" t="s">
        <v>953</v>
      </c>
      <c r="Z233" s="10" t="s">
        <v>954</v>
      </c>
    </row>
    <row r="234" spans="1:26" ht="79.900000000000006" customHeight="1" x14ac:dyDescent="0.25">
      <c r="A234" s="10" t="s">
        <v>955</v>
      </c>
      <c r="B234" s="10"/>
      <c r="C234" s="10"/>
      <c r="D234" s="10"/>
      <c r="E234" s="10" t="s">
        <v>956</v>
      </c>
      <c r="F234" s="10" t="s">
        <v>957</v>
      </c>
      <c r="G234" s="10" t="s">
        <v>142</v>
      </c>
      <c r="H234" s="10" t="s">
        <v>143</v>
      </c>
      <c r="I234" s="10" t="s">
        <v>97</v>
      </c>
      <c r="J234" s="10" t="s">
        <v>32</v>
      </c>
      <c r="K234" s="10" t="s">
        <v>297</v>
      </c>
      <c r="L234" s="10" t="s">
        <v>34</v>
      </c>
      <c r="M234" s="10" t="s">
        <v>929</v>
      </c>
      <c r="N234" s="11">
        <v>3</v>
      </c>
      <c r="O234" s="12">
        <f t="shared" si="3"/>
        <v>398</v>
      </c>
      <c r="P234" s="12">
        <v>995</v>
      </c>
      <c r="Q234" s="4">
        <f>O234*N234</f>
        <v>1194</v>
      </c>
      <c r="R234" s="4">
        <f>P234*N234</f>
        <v>2985</v>
      </c>
      <c r="S234" s="10" t="s">
        <v>958</v>
      </c>
      <c r="T234" s="10" t="s">
        <v>797</v>
      </c>
      <c r="U234" s="10" t="s">
        <v>959</v>
      </c>
      <c r="V234" s="13">
        <v>64039116</v>
      </c>
      <c r="W234" s="10" t="s">
        <v>39</v>
      </c>
      <c r="X234" s="13">
        <v>1</v>
      </c>
      <c r="Y234" s="10" t="s">
        <v>960</v>
      </c>
      <c r="Z234" s="10" t="s">
        <v>961</v>
      </c>
    </row>
    <row r="235" spans="1:26" ht="79.900000000000006" customHeight="1" x14ac:dyDescent="0.25">
      <c r="A235" s="10" t="s">
        <v>962</v>
      </c>
      <c r="B235" s="10"/>
      <c r="C235" s="10"/>
      <c r="D235" s="10"/>
      <c r="E235" s="10" t="s">
        <v>956</v>
      </c>
      <c r="F235" s="10" t="s">
        <v>957</v>
      </c>
      <c r="G235" s="10" t="s">
        <v>142</v>
      </c>
      <c r="H235" s="10" t="s">
        <v>143</v>
      </c>
      <c r="I235" s="10" t="s">
        <v>128</v>
      </c>
      <c r="J235" s="10" t="s">
        <v>32</v>
      </c>
      <c r="K235" s="10" t="s">
        <v>297</v>
      </c>
      <c r="L235" s="10" t="s">
        <v>34</v>
      </c>
      <c r="M235" s="10" t="s">
        <v>929</v>
      </c>
      <c r="N235" s="11">
        <v>19</v>
      </c>
      <c r="O235" s="12">
        <f t="shared" si="3"/>
        <v>398</v>
      </c>
      <c r="P235" s="12">
        <v>995</v>
      </c>
      <c r="Q235" s="4">
        <f>O235*N235</f>
        <v>7562</v>
      </c>
      <c r="R235" s="4">
        <f>P235*N235</f>
        <v>18905</v>
      </c>
      <c r="S235" s="10" t="s">
        <v>958</v>
      </c>
      <c r="T235" s="10" t="s">
        <v>797</v>
      </c>
      <c r="U235" s="10" t="s">
        <v>959</v>
      </c>
      <c r="V235" s="13">
        <v>64039116</v>
      </c>
      <c r="W235" s="10" t="s">
        <v>39</v>
      </c>
      <c r="X235" s="13">
        <v>1</v>
      </c>
      <c r="Y235" s="10" t="s">
        <v>963</v>
      </c>
      <c r="Z235" s="10" t="s">
        <v>964</v>
      </c>
    </row>
    <row r="236" spans="1:26" ht="79.900000000000006" customHeight="1" x14ac:dyDescent="0.25">
      <c r="A236" s="10" t="s">
        <v>965</v>
      </c>
      <c r="B236" s="10"/>
      <c r="C236" s="10"/>
      <c r="D236" s="10"/>
      <c r="E236" s="10" t="s">
        <v>956</v>
      </c>
      <c r="F236" s="10" t="s">
        <v>957</v>
      </c>
      <c r="G236" s="10" t="s">
        <v>142</v>
      </c>
      <c r="H236" s="10" t="s">
        <v>143</v>
      </c>
      <c r="I236" s="10" t="s">
        <v>136</v>
      </c>
      <c r="J236" s="10" t="s">
        <v>32</v>
      </c>
      <c r="K236" s="10" t="s">
        <v>297</v>
      </c>
      <c r="L236" s="10" t="s">
        <v>34</v>
      </c>
      <c r="M236" s="10" t="s">
        <v>929</v>
      </c>
      <c r="N236" s="11">
        <v>12</v>
      </c>
      <c r="O236" s="12">
        <f t="shared" si="3"/>
        <v>398</v>
      </c>
      <c r="P236" s="12">
        <v>995</v>
      </c>
      <c r="Q236" s="4">
        <f>O236*N236</f>
        <v>4776</v>
      </c>
      <c r="R236" s="4">
        <f>P236*N236</f>
        <v>11940</v>
      </c>
      <c r="S236" s="10" t="s">
        <v>958</v>
      </c>
      <c r="T236" s="10" t="s">
        <v>797</v>
      </c>
      <c r="U236" s="10" t="s">
        <v>959</v>
      </c>
      <c r="V236" s="13">
        <v>64039116</v>
      </c>
      <c r="W236" s="10" t="s">
        <v>39</v>
      </c>
      <c r="X236" s="13">
        <v>1</v>
      </c>
      <c r="Y236" s="10" t="s">
        <v>966</v>
      </c>
      <c r="Z236" s="10" t="s">
        <v>967</v>
      </c>
    </row>
    <row r="237" spans="1:26" ht="79.900000000000006" customHeight="1" x14ac:dyDescent="0.25">
      <c r="A237" s="10" t="s">
        <v>968</v>
      </c>
      <c r="B237" s="10"/>
      <c r="C237" s="10"/>
      <c r="D237" s="10"/>
      <c r="E237" s="10" t="s">
        <v>956</v>
      </c>
      <c r="F237" s="10" t="s">
        <v>957</v>
      </c>
      <c r="G237" s="10" t="s">
        <v>142</v>
      </c>
      <c r="H237" s="10" t="s">
        <v>143</v>
      </c>
      <c r="I237" s="10" t="s">
        <v>364</v>
      </c>
      <c r="J237" s="10" t="s">
        <v>32</v>
      </c>
      <c r="K237" s="10" t="s">
        <v>297</v>
      </c>
      <c r="L237" s="10" t="s">
        <v>34</v>
      </c>
      <c r="M237" s="10" t="s">
        <v>929</v>
      </c>
      <c r="N237" s="11">
        <v>1</v>
      </c>
      <c r="O237" s="12">
        <f t="shared" si="3"/>
        <v>398</v>
      </c>
      <c r="P237" s="12">
        <v>995</v>
      </c>
      <c r="Q237" s="4">
        <f>O237*N237</f>
        <v>398</v>
      </c>
      <c r="R237" s="4">
        <f>P237*N237</f>
        <v>995</v>
      </c>
      <c r="S237" s="10" t="s">
        <v>958</v>
      </c>
      <c r="T237" s="10" t="s">
        <v>797</v>
      </c>
      <c r="U237" s="10" t="s">
        <v>959</v>
      </c>
      <c r="V237" s="13">
        <v>64039116</v>
      </c>
      <c r="W237" s="10" t="s">
        <v>39</v>
      </c>
      <c r="X237" s="13">
        <v>1</v>
      </c>
      <c r="Y237" s="10" t="s">
        <v>969</v>
      </c>
      <c r="Z237" s="10" t="s">
        <v>970</v>
      </c>
    </row>
    <row r="238" spans="1:26" ht="79.900000000000006" customHeight="1" x14ac:dyDescent="0.25">
      <c r="A238" s="10" t="s">
        <v>971</v>
      </c>
      <c r="B238" s="10"/>
      <c r="C238" s="10"/>
      <c r="D238" s="10"/>
      <c r="E238" s="10" t="s">
        <v>956</v>
      </c>
      <c r="F238" s="10" t="s">
        <v>957</v>
      </c>
      <c r="G238" s="10" t="s">
        <v>142</v>
      </c>
      <c r="H238" s="10" t="s">
        <v>143</v>
      </c>
      <c r="I238" s="10" t="s">
        <v>368</v>
      </c>
      <c r="J238" s="10" t="s">
        <v>32</v>
      </c>
      <c r="K238" s="10" t="s">
        <v>297</v>
      </c>
      <c r="L238" s="10" t="s">
        <v>34</v>
      </c>
      <c r="M238" s="10" t="s">
        <v>929</v>
      </c>
      <c r="N238" s="11">
        <v>20</v>
      </c>
      <c r="O238" s="12">
        <f t="shared" si="3"/>
        <v>398</v>
      </c>
      <c r="P238" s="12">
        <v>995</v>
      </c>
      <c r="Q238" s="4">
        <f>O238*N238</f>
        <v>7960</v>
      </c>
      <c r="R238" s="4">
        <f>P238*N238</f>
        <v>19900</v>
      </c>
      <c r="S238" s="10" t="s">
        <v>958</v>
      </c>
      <c r="T238" s="10" t="s">
        <v>797</v>
      </c>
      <c r="U238" s="10" t="s">
        <v>959</v>
      </c>
      <c r="V238" s="13">
        <v>64039116</v>
      </c>
      <c r="W238" s="10" t="s">
        <v>39</v>
      </c>
      <c r="X238" s="13">
        <v>1</v>
      </c>
      <c r="Y238" s="10" t="s">
        <v>972</v>
      </c>
      <c r="Z238" s="10" t="s">
        <v>973</v>
      </c>
    </row>
    <row r="239" spans="1:26" ht="79.900000000000006" customHeight="1" x14ac:dyDescent="0.25">
      <c r="A239" s="10" t="s">
        <v>974</v>
      </c>
      <c r="B239" s="10"/>
      <c r="C239" s="10"/>
      <c r="D239" s="10"/>
      <c r="E239" s="10" t="s">
        <v>956</v>
      </c>
      <c r="F239" s="10" t="s">
        <v>957</v>
      </c>
      <c r="G239" s="10" t="s">
        <v>142</v>
      </c>
      <c r="H239" s="10" t="s">
        <v>143</v>
      </c>
      <c r="I239" s="10" t="s">
        <v>372</v>
      </c>
      <c r="J239" s="10" t="s">
        <v>32</v>
      </c>
      <c r="K239" s="10" t="s">
        <v>297</v>
      </c>
      <c r="L239" s="10" t="s">
        <v>34</v>
      </c>
      <c r="M239" s="10" t="s">
        <v>929</v>
      </c>
      <c r="N239" s="11">
        <v>3</v>
      </c>
      <c r="O239" s="12">
        <f t="shared" si="3"/>
        <v>398</v>
      </c>
      <c r="P239" s="12">
        <v>995</v>
      </c>
      <c r="Q239" s="4">
        <f>O239*N239</f>
        <v>1194</v>
      </c>
      <c r="R239" s="4">
        <f>P239*N239</f>
        <v>2985</v>
      </c>
      <c r="S239" s="10" t="s">
        <v>958</v>
      </c>
      <c r="T239" s="10" t="s">
        <v>797</v>
      </c>
      <c r="U239" s="10" t="s">
        <v>959</v>
      </c>
      <c r="V239" s="13">
        <v>64039116</v>
      </c>
      <c r="W239" s="10" t="s">
        <v>39</v>
      </c>
      <c r="X239" s="13">
        <v>1</v>
      </c>
      <c r="Y239" s="10" t="s">
        <v>975</v>
      </c>
      <c r="Z239" s="10" t="s">
        <v>976</v>
      </c>
    </row>
    <row r="240" spans="1:26" ht="79.900000000000006" customHeight="1" x14ac:dyDescent="0.25">
      <c r="A240" s="10" t="s">
        <v>977</v>
      </c>
      <c r="B240" s="10"/>
      <c r="C240" s="10"/>
      <c r="D240" s="10"/>
      <c r="E240" s="10" t="s">
        <v>956</v>
      </c>
      <c r="F240" s="10" t="s">
        <v>957</v>
      </c>
      <c r="G240" s="10" t="s">
        <v>142</v>
      </c>
      <c r="H240" s="10" t="s">
        <v>143</v>
      </c>
      <c r="I240" s="10" t="s">
        <v>376</v>
      </c>
      <c r="J240" s="10" t="s">
        <v>32</v>
      </c>
      <c r="K240" s="10" t="s">
        <v>297</v>
      </c>
      <c r="L240" s="10" t="s">
        <v>34</v>
      </c>
      <c r="M240" s="10" t="s">
        <v>929</v>
      </c>
      <c r="N240" s="11">
        <v>11</v>
      </c>
      <c r="O240" s="12">
        <f t="shared" si="3"/>
        <v>398</v>
      </c>
      <c r="P240" s="12">
        <v>995</v>
      </c>
      <c r="Q240" s="4">
        <f>O240*N240</f>
        <v>4378</v>
      </c>
      <c r="R240" s="4">
        <f>P240*N240</f>
        <v>10945</v>
      </c>
      <c r="S240" s="10" t="s">
        <v>958</v>
      </c>
      <c r="T240" s="10" t="s">
        <v>797</v>
      </c>
      <c r="U240" s="10" t="s">
        <v>959</v>
      </c>
      <c r="V240" s="13">
        <v>64039116</v>
      </c>
      <c r="W240" s="10" t="s">
        <v>39</v>
      </c>
      <c r="X240" s="13">
        <v>1</v>
      </c>
      <c r="Y240" s="10" t="s">
        <v>978</v>
      </c>
      <c r="Z240" s="10" t="s">
        <v>979</v>
      </c>
    </row>
    <row r="241" spans="1:26" ht="79.900000000000006" customHeight="1" x14ac:dyDescent="0.25">
      <c r="A241" s="10" t="s">
        <v>980</v>
      </c>
      <c r="B241" s="10"/>
      <c r="C241" s="10"/>
      <c r="D241" s="10"/>
      <c r="E241" s="10" t="s">
        <v>956</v>
      </c>
      <c r="F241" s="10" t="s">
        <v>957</v>
      </c>
      <c r="G241" s="10" t="s">
        <v>142</v>
      </c>
      <c r="H241" s="10" t="s">
        <v>143</v>
      </c>
      <c r="I241" s="10" t="s">
        <v>384</v>
      </c>
      <c r="J241" s="10" t="s">
        <v>32</v>
      </c>
      <c r="K241" s="10" t="s">
        <v>297</v>
      </c>
      <c r="L241" s="10" t="s">
        <v>34</v>
      </c>
      <c r="M241" s="10" t="s">
        <v>929</v>
      </c>
      <c r="N241" s="11">
        <v>7</v>
      </c>
      <c r="O241" s="12">
        <f t="shared" si="3"/>
        <v>398</v>
      </c>
      <c r="P241" s="12">
        <v>995</v>
      </c>
      <c r="Q241" s="4">
        <f>O241*N241</f>
        <v>2786</v>
      </c>
      <c r="R241" s="4">
        <f>P241*N241</f>
        <v>6965</v>
      </c>
      <c r="S241" s="10" t="s">
        <v>958</v>
      </c>
      <c r="T241" s="10" t="s">
        <v>797</v>
      </c>
      <c r="U241" s="10" t="s">
        <v>959</v>
      </c>
      <c r="V241" s="13">
        <v>64039116</v>
      </c>
      <c r="W241" s="10" t="s">
        <v>39</v>
      </c>
      <c r="X241" s="13">
        <v>1</v>
      </c>
      <c r="Y241" s="10" t="s">
        <v>981</v>
      </c>
      <c r="Z241" s="10" t="s">
        <v>982</v>
      </c>
    </row>
    <row r="242" spans="1:26" ht="79.900000000000006" customHeight="1" x14ac:dyDescent="0.25">
      <c r="A242" s="10" t="s">
        <v>983</v>
      </c>
      <c r="B242" s="10"/>
      <c r="C242" s="10"/>
      <c r="D242" s="10"/>
      <c r="E242" s="10" t="s">
        <v>956</v>
      </c>
      <c r="F242" s="10" t="s">
        <v>957</v>
      </c>
      <c r="G242" s="10" t="s">
        <v>142</v>
      </c>
      <c r="H242" s="10" t="s">
        <v>143</v>
      </c>
      <c r="I242" s="10" t="s">
        <v>388</v>
      </c>
      <c r="J242" s="10" t="s">
        <v>32</v>
      </c>
      <c r="K242" s="10" t="s">
        <v>297</v>
      </c>
      <c r="L242" s="10" t="s">
        <v>34</v>
      </c>
      <c r="M242" s="10" t="s">
        <v>929</v>
      </c>
      <c r="N242" s="11">
        <v>1</v>
      </c>
      <c r="O242" s="12">
        <f t="shared" si="3"/>
        <v>398</v>
      </c>
      <c r="P242" s="12">
        <v>995</v>
      </c>
      <c r="Q242" s="4">
        <f>O242*N242</f>
        <v>398</v>
      </c>
      <c r="R242" s="4">
        <f>P242*N242</f>
        <v>995</v>
      </c>
      <c r="S242" s="10" t="s">
        <v>958</v>
      </c>
      <c r="T242" s="10" t="s">
        <v>797</v>
      </c>
      <c r="U242" s="10" t="s">
        <v>959</v>
      </c>
      <c r="V242" s="13">
        <v>64039116</v>
      </c>
      <c r="W242" s="10" t="s">
        <v>39</v>
      </c>
      <c r="X242" s="13">
        <v>1</v>
      </c>
      <c r="Y242" s="10" t="s">
        <v>984</v>
      </c>
      <c r="Z242" s="10" t="s">
        <v>985</v>
      </c>
    </row>
    <row r="243" spans="1:26" ht="79.900000000000006" customHeight="1" x14ac:dyDescent="0.25">
      <c r="A243" s="10" t="s">
        <v>986</v>
      </c>
      <c r="B243" s="10"/>
      <c r="C243" s="10"/>
      <c r="D243" s="10"/>
      <c r="E243" s="10" t="s">
        <v>956</v>
      </c>
      <c r="F243" s="10" t="s">
        <v>957</v>
      </c>
      <c r="G243" s="10" t="s">
        <v>142</v>
      </c>
      <c r="H243" s="10" t="s">
        <v>143</v>
      </c>
      <c r="I243" s="10" t="s">
        <v>556</v>
      </c>
      <c r="J243" s="10" t="s">
        <v>32</v>
      </c>
      <c r="K243" s="10" t="s">
        <v>297</v>
      </c>
      <c r="L243" s="10" t="s">
        <v>34</v>
      </c>
      <c r="M243" s="10" t="s">
        <v>929</v>
      </c>
      <c r="N243" s="11">
        <v>1</v>
      </c>
      <c r="O243" s="12">
        <f t="shared" si="3"/>
        <v>398</v>
      </c>
      <c r="P243" s="12">
        <v>995</v>
      </c>
      <c r="Q243" s="4">
        <f>O243*N243</f>
        <v>398</v>
      </c>
      <c r="R243" s="4">
        <f>P243*N243</f>
        <v>995</v>
      </c>
      <c r="S243" s="10" t="s">
        <v>958</v>
      </c>
      <c r="T243" s="10" t="s">
        <v>797</v>
      </c>
      <c r="U243" s="10" t="s">
        <v>959</v>
      </c>
      <c r="V243" s="13">
        <v>64039116</v>
      </c>
      <c r="W243" s="10" t="s">
        <v>39</v>
      </c>
      <c r="X243" s="13">
        <v>1</v>
      </c>
      <c r="Y243" s="10" t="s">
        <v>987</v>
      </c>
      <c r="Z243" s="10" t="s">
        <v>988</v>
      </c>
    </row>
    <row r="244" spans="1:26" ht="79.900000000000006" customHeight="1" x14ac:dyDescent="0.25">
      <c r="A244" s="10" t="s">
        <v>989</v>
      </c>
      <c r="B244" s="10"/>
      <c r="C244" s="10"/>
      <c r="D244" s="10"/>
      <c r="E244" s="10" t="s">
        <v>990</v>
      </c>
      <c r="F244" s="10" t="s">
        <v>991</v>
      </c>
      <c r="G244" s="10" t="s">
        <v>142</v>
      </c>
      <c r="H244" s="10" t="s">
        <v>143</v>
      </c>
      <c r="I244" s="10" t="s">
        <v>128</v>
      </c>
      <c r="J244" s="10" t="s">
        <v>32</v>
      </c>
      <c r="K244" s="10" t="s">
        <v>297</v>
      </c>
      <c r="L244" s="10" t="s">
        <v>34</v>
      </c>
      <c r="M244" s="10" t="s">
        <v>992</v>
      </c>
      <c r="N244" s="11">
        <v>4</v>
      </c>
      <c r="O244" s="12">
        <f t="shared" si="3"/>
        <v>298</v>
      </c>
      <c r="P244" s="12">
        <v>745</v>
      </c>
      <c r="Q244" s="4">
        <f>O244*N244</f>
        <v>1192</v>
      </c>
      <c r="R244" s="4">
        <f>P244*N244</f>
        <v>2980</v>
      </c>
      <c r="S244" s="10" t="s">
        <v>993</v>
      </c>
      <c r="T244" s="10" t="s">
        <v>994</v>
      </c>
      <c r="U244" s="10" t="s">
        <v>995</v>
      </c>
      <c r="V244" s="13">
        <v>64042090</v>
      </c>
      <c r="W244" s="10" t="s">
        <v>39</v>
      </c>
      <c r="X244" s="13">
        <v>1</v>
      </c>
      <c r="Y244" s="10" t="s">
        <v>996</v>
      </c>
      <c r="Z244" s="10" t="s">
        <v>997</v>
      </c>
    </row>
    <row r="245" spans="1:26" ht="79.900000000000006" customHeight="1" x14ac:dyDescent="0.25">
      <c r="A245" s="10" t="s">
        <v>998</v>
      </c>
      <c r="B245" s="10"/>
      <c r="C245" s="10"/>
      <c r="D245" s="10"/>
      <c r="E245" s="10" t="s">
        <v>990</v>
      </c>
      <c r="F245" s="10" t="s">
        <v>991</v>
      </c>
      <c r="G245" s="10" t="s">
        <v>142</v>
      </c>
      <c r="H245" s="10" t="s">
        <v>143</v>
      </c>
      <c r="I245" s="10" t="s">
        <v>132</v>
      </c>
      <c r="J245" s="10" t="s">
        <v>32</v>
      </c>
      <c r="K245" s="10" t="s">
        <v>297</v>
      </c>
      <c r="L245" s="10" t="s">
        <v>34</v>
      </c>
      <c r="M245" s="10" t="s">
        <v>992</v>
      </c>
      <c r="N245" s="11">
        <v>1</v>
      </c>
      <c r="O245" s="12">
        <f t="shared" si="3"/>
        <v>298</v>
      </c>
      <c r="P245" s="12">
        <v>745</v>
      </c>
      <c r="Q245" s="4">
        <f>O245*N245</f>
        <v>298</v>
      </c>
      <c r="R245" s="4">
        <f>P245*N245</f>
        <v>745</v>
      </c>
      <c r="S245" s="10" t="s">
        <v>993</v>
      </c>
      <c r="T245" s="10" t="s">
        <v>994</v>
      </c>
      <c r="U245" s="10" t="s">
        <v>995</v>
      </c>
      <c r="V245" s="13">
        <v>64042090</v>
      </c>
      <c r="W245" s="10" t="s">
        <v>39</v>
      </c>
      <c r="X245" s="13">
        <v>1</v>
      </c>
      <c r="Y245" s="10" t="s">
        <v>999</v>
      </c>
      <c r="Z245" s="10" t="s">
        <v>1000</v>
      </c>
    </row>
    <row r="246" spans="1:26" ht="79.900000000000006" customHeight="1" x14ac:dyDescent="0.25">
      <c r="A246" s="10" t="s">
        <v>1001</v>
      </c>
      <c r="B246" s="10"/>
      <c r="C246" s="10"/>
      <c r="D246" s="10"/>
      <c r="E246" s="10" t="s">
        <v>1002</v>
      </c>
      <c r="F246" s="10" t="s">
        <v>1003</v>
      </c>
      <c r="G246" s="10" t="s">
        <v>142</v>
      </c>
      <c r="H246" s="10" t="s">
        <v>143</v>
      </c>
      <c r="I246" s="10" t="s">
        <v>97</v>
      </c>
      <c r="J246" s="10" t="s">
        <v>32</v>
      </c>
      <c r="K246" s="10" t="s">
        <v>297</v>
      </c>
      <c r="L246" s="10" t="s">
        <v>34</v>
      </c>
      <c r="M246" s="10" t="s">
        <v>992</v>
      </c>
      <c r="N246" s="11">
        <v>4</v>
      </c>
      <c r="O246" s="12">
        <f t="shared" si="3"/>
        <v>190</v>
      </c>
      <c r="P246" s="12">
        <v>475</v>
      </c>
      <c r="Q246" s="4">
        <f>O246*N246</f>
        <v>760</v>
      </c>
      <c r="R246" s="4">
        <f>P246*N246</f>
        <v>1900</v>
      </c>
      <c r="S246" s="10" t="s">
        <v>1004</v>
      </c>
      <c r="T246" s="10" t="s">
        <v>1005</v>
      </c>
      <c r="U246" s="10" t="s">
        <v>1006</v>
      </c>
      <c r="V246" s="13">
        <v>64042090</v>
      </c>
      <c r="W246" s="10" t="s">
        <v>39</v>
      </c>
      <c r="X246" s="13">
        <v>1</v>
      </c>
      <c r="Y246" s="10" t="s">
        <v>1007</v>
      </c>
      <c r="Z246" s="10" t="s">
        <v>1008</v>
      </c>
    </row>
    <row r="247" spans="1:26" ht="79.900000000000006" customHeight="1" x14ac:dyDescent="0.25">
      <c r="A247" s="10" t="s">
        <v>1009</v>
      </c>
      <c r="B247" s="10"/>
      <c r="C247" s="10"/>
      <c r="D247" s="10"/>
      <c r="E247" s="10" t="s">
        <v>1002</v>
      </c>
      <c r="F247" s="10" t="s">
        <v>1003</v>
      </c>
      <c r="G247" s="10" t="s">
        <v>142</v>
      </c>
      <c r="H247" s="10" t="s">
        <v>143</v>
      </c>
      <c r="I247" s="10" t="s">
        <v>128</v>
      </c>
      <c r="J247" s="10" t="s">
        <v>32</v>
      </c>
      <c r="K247" s="10" t="s">
        <v>297</v>
      </c>
      <c r="L247" s="10" t="s">
        <v>34</v>
      </c>
      <c r="M247" s="10" t="s">
        <v>992</v>
      </c>
      <c r="N247" s="11">
        <v>3</v>
      </c>
      <c r="O247" s="12">
        <f t="shared" si="3"/>
        <v>190</v>
      </c>
      <c r="P247" s="12">
        <v>475</v>
      </c>
      <c r="Q247" s="4">
        <f>O247*N247</f>
        <v>570</v>
      </c>
      <c r="R247" s="4">
        <f>P247*N247</f>
        <v>1425</v>
      </c>
      <c r="S247" s="10" t="s">
        <v>1004</v>
      </c>
      <c r="T247" s="10" t="s">
        <v>1005</v>
      </c>
      <c r="U247" s="10" t="s">
        <v>1006</v>
      </c>
      <c r="V247" s="13">
        <v>64042090</v>
      </c>
      <c r="W247" s="10" t="s">
        <v>39</v>
      </c>
      <c r="X247" s="13">
        <v>1</v>
      </c>
      <c r="Y247" s="10" t="s">
        <v>1010</v>
      </c>
      <c r="Z247" s="10" t="s">
        <v>1011</v>
      </c>
    </row>
    <row r="248" spans="1:26" ht="79.900000000000006" customHeight="1" x14ac:dyDescent="0.25">
      <c r="A248" s="10" t="s">
        <v>1012</v>
      </c>
      <c r="B248" s="10"/>
      <c r="C248" s="10"/>
      <c r="D248" s="10"/>
      <c r="E248" s="10" t="s">
        <v>1002</v>
      </c>
      <c r="F248" s="10" t="s">
        <v>1003</v>
      </c>
      <c r="G248" s="10" t="s">
        <v>142</v>
      </c>
      <c r="H248" s="10" t="s">
        <v>143</v>
      </c>
      <c r="I248" s="10" t="s">
        <v>132</v>
      </c>
      <c r="J248" s="10" t="s">
        <v>32</v>
      </c>
      <c r="K248" s="10" t="s">
        <v>297</v>
      </c>
      <c r="L248" s="10" t="s">
        <v>34</v>
      </c>
      <c r="M248" s="10" t="s">
        <v>992</v>
      </c>
      <c r="N248" s="11">
        <v>2</v>
      </c>
      <c r="O248" s="12">
        <f t="shared" si="3"/>
        <v>190</v>
      </c>
      <c r="P248" s="12">
        <v>475</v>
      </c>
      <c r="Q248" s="4">
        <f>O248*N248</f>
        <v>380</v>
      </c>
      <c r="R248" s="4">
        <f>P248*N248</f>
        <v>950</v>
      </c>
      <c r="S248" s="10" t="s">
        <v>1004</v>
      </c>
      <c r="T248" s="10" t="s">
        <v>1005</v>
      </c>
      <c r="U248" s="10" t="s">
        <v>1006</v>
      </c>
      <c r="V248" s="13">
        <v>64042090</v>
      </c>
      <c r="W248" s="10" t="s">
        <v>39</v>
      </c>
      <c r="X248" s="13">
        <v>1</v>
      </c>
      <c r="Y248" s="10" t="s">
        <v>1013</v>
      </c>
      <c r="Z248" s="10" t="s">
        <v>1014</v>
      </c>
    </row>
    <row r="249" spans="1:26" ht="79.900000000000006" customHeight="1" x14ac:dyDescent="0.25">
      <c r="A249" s="10" t="s">
        <v>1015</v>
      </c>
      <c r="B249" s="10"/>
      <c r="C249" s="10"/>
      <c r="D249" s="10"/>
      <c r="E249" s="10" t="s">
        <v>1002</v>
      </c>
      <c r="F249" s="10" t="s">
        <v>1003</v>
      </c>
      <c r="G249" s="10" t="s">
        <v>142</v>
      </c>
      <c r="H249" s="10" t="s">
        <v>143</v>
      </c>
      <c r="I249" s="10" t="s">
        <v>136</v>
      </c>
      <c r="J249" s="10" t="s">
        <v>32</v>
      </c>
      <c r="K249" s="10" t="s">
        <v>297</v>
      </c>
      <c r="L249" s="10" t="s">
        <v>34</v>
      </c>
      <c r="M249" s="10" t="s">
        <v>992</v>
      </c>
      <c r="N249" s="11">
        <v>5</v>
      </c>
      <c r="O249" s="12">
        <f t="shared" si="3"/>
        <v>190</v>
      </c>
      <c r="P249" s="12">
        <v>475</v>
      </c>
      <c r="Q249" s="4">
        <f>O249*N249</f>
        <v>950</v>
      </c>
      <c r="R249" s="4">
        <f>P249*N249</f>
        <v>2375</v>
      </c>
      <c r="S249" s="10" t="s">
        <v>1004</v>
      </c>
      <c r="T249" s="10" t="s">
        <v>1005</v>
      </c>
      <c r="U249" s="10" t="s">
        <v>1006</v>
      </c>
      <c r="V249" s="13">
        <v>64042090</v>
      </c>
      <c r="W249" s="10" t="s">
        <v>39</v>
      </c>
      <c r="X249" s="13">
        <v>1</v>
      </c>
      <c r="Y249" s="10" t="s">
        <v>1016</v>
      </c>
      <c r="Z249" s="10" t="s">
        <v>1017</v>
      </c>
    </row>
    <row r="250" spans="1:26" ht="79.900000000000006" customHeight="1" x14ac:dyDescent="0.25">
      <c r="A250" s="10" t="s">
        <v>1018</v>
      </c>
      <c r="B250" s="10"/>
      <c r="C250" s="10"/>
      <c r="D250" s="10"/>
      <c r="E250" s="10" t="s">
        <v>1002</v>
      </c>
      <c r="F250" s="10" t="s">
        <v>1003</v>
      </c>
      <c r="G250" s="10" t="s">
        <v>142</v>
      </c>
      <c r="H250" s="10" t="s">
        <v>143</v>
      </c>
      <c r="I250" s="10" t="s">
        <v>364</v>
      </c>
      <c r="J250" s="10" t="s">
        <v>32</v>
      </c>
      <c r="K250" s="10" t="s">
        <v>297</v>
      </c>
      <c r="L250" s="10" t="s">
        <v>34</v>
      </c>
      <c r="M250" s="10" t="s">
        <v>992</v>
      </c>
      <c r="N250" s="11">
        <v>4</v>
      </c>
      <c r="O250" s="12">
        <f t="shared" si="3"/>
        <v>190</v>
      </c>
      <c r="P250" s="12">
        <v>475</v>
      </c>
      <c r="Q250" s="4">
        <f>O250*N250</f>
        <v>760</v>
      </c>
      <c r="R250" s="4">
        <f>P250*N250</f>
        <v>1900</v>
      </c>
      <c r="S250" s="10" t="s">
        <v>1004</v>
      </c>
      <c r="T250" s="10" t="s">
        <v>1005</v>
      </c>
      <c r="U250" s="10" t="s">
        <v>1006</v>
      </c>
      <c r="V250" s="13">
        <v>64042090</v>
      </c>
      <c r="W250" s="10" t="s">
        <v>39</v>
      </c>
      <c r="X250" s="13">
        <v>1</v>
      </c>
      <c r="Y250" s="10" t="s">
        <v>1019</v>
      </c>
      <c r="Z250" s="10" t="s">
        <v>1020</v>
      </c>
    </row>
    <row r="251" spans="1:26" ht="79.900000000000006" customHeight="1" x14ac:dyDescent="0.25">
      <c r="A251" s="10" t="s">
        <v>1021</v>
      </c>
      <c r="B251" s="10"/>
      <c r="C251" s="10"/>
      <c r="D251" s="10"/>
      <c r="E251" s="10" t="s">
        <v>1002</v>
      </c>
      <c r="F251" s="10" t="s">
        <v>1003</v>
      </c>
      <c r="G251" s="10" t="s">
        <v>142</v>
      </c>
      <c r="H251" s="10" t="s">
        <v>143</v>
      </c>
      <c r="I251" s="10" t="s">
        <v>368</v>
      </c>
      <c r="J251" s="10" t="s">
        <v>32</v>
      </c>
      <c r="K251" s="10" t="s">
        <v>297</v>
      </c>
      <c r="L251" s="10" t="s">
        <v>34</v>
      </c>
      <c r="M251" s="10" t="s">
        <v>992</v>
      </c>
      <c r="N251" s="11">
        <v>10</v>
      </c>
      <c r="O251" s="12">
        <f t="shared" si="3"/>
        <v>190</v>
      </c>
      <c r="P251" s="12">
        <v>475</v>
      </c>
      <c r="Q251" s="4">
        <f>O251*N251</f>
        <v>1900</v>
      </c>
      <c r="R251" s="4">
        <f>P251*N251</f>
        <v>4750</v>
      </c>
      <c r="S251" s="10" t="s">
        <v>1004</v>
      </c>
      <c r="T251" s="10" t="s">
        <v>1005</v>
      </c>
      <c r="U251" s="10" t="s">
        <v>1006</v>
      </c>
      <c r="V251" s="13">
        <v>64042090</v>
      </c>
      <c r="W251" s="10" t="s">
        <v>39</v>
      </c>
      <c r="X251" s="13">
        <v>1</v>
      </c>
      <c r="Y251" s="10" t="s">
        <v>1022</v>
      </c>
      <c r="Z251" s="10" t="s">
        <v>1023</v>
      </c>
    </row>
    <row r="252" spans="1:26" ht="79.900000000000006" customHeight="1" x14ac:dyDescent="0.25">
      <c r="A252" s="10" t="s">
        <v>1024</v>
      </c>
      <c r="B252" s="10"/>
      <c r="C252" s="10"/>
      <c r="D252" s="10"/>
      <c r="E252" s="10" t="s">
        <v>1002</v>
      </c>
      <c r="F252" s="10" t="s">
        <v>1003</v>
      </c>
      <c r="G252" s="10" t="s">
        <v>142</v>
      </c>
      <c r="H252" s="10" t="s">
        <v>143</v>
      </c>
      <c r="I252" s="10" t="s">
        <v>372</v>
      </c>
      <c r="J252" s="10" t="s">
        <v>32</v>
      </c>
      <c r="K252" s="10" t="s">
        <v>297</v>
      </c>
      <c r="L252" s="10" t="s">
        <v>34</v>
      </c>
      <c r="M252" s="10" t="s">
        <v>992</v>
      </c>
      <c r="N252" s="11">
        <v>7</v>
      </c>
      <c r="O252" s="12">
        <f t="shared" si="3"/>
        <v>190</v>
      </c>
      <c r="P252" s="12">
        <v>475</v>
      </c>
      <c r="Q252" s="4">
        <f>O252*N252</f>
        <v>1330</v>
      </c>
      <c r="R252" s="4">
        <f>P252*N252</f>
        <v>3325</v>
      </c>
      <c r="S252" s="10" t="s">
        <v>1004</v>
      </c>
      <c r="T252" s="10" t="s">
        <v>1005</v>
      </c>
      <c r="U252" s="10" t="s">
        <v>1006</v>
      </c>
      <c r="V252" s="13">
        <v>64042090</v>
      </c>
      <c r="W252" s="10" t="s">
        <v>39</v>
      </c>
      <c r="X252" s="13">
        <v>1</v>
      </c>
      <c r="Y252" s="10" t="s">
        <v>1025</v>
      </c>
      <c r="Z252" s="10" t="s">
        <v>1026</v>
      </c>
    </row>
    <row r="253" spans="1:26" ht="79.900000000000006" customHeight="1" x14ac:dyDescent="0.25">
      <c r="A253" s="10" t="s">
        <v>1027</v>
      </c>
      <c r="B253" s="10"/>
      <c r="C253" s="10"/>
      <c r="D253" s="10"/>
      <c r="E253" s="10" t="s">
        <v>1002</v>
      </c>
      <c r="F253" s="10" t="s">
        <v>1003</v>
      </c>
      <c r="G253" s="10" t="s">
        <v>142</v>
      </c>
      <c r="H253" s="10" t="s">
        <v>143</v>
      </c>
      <c r="I253" s="10" t="s">
        <v>376</v>
      </c>
      <c r="J253" s="10" t="s">
        <v>32</v>
      </c>
      <c r="K253" s="10" t="s">
        <v>297</v>
      </c>
      <c r="L253" s="10" t="s">
        <v>34</v>
      </c>
      <c r="M253" s="10" t="s">
        <v>992</v>
      </c>
      <c r="N253" s="11">
        <v>4</v>
      </c>
      <c r="O253" s="12">
        <f t="shared" si="3"/>
        <v>190</v>
      </c>
      <c r="P253" s="12">
        <v>475</v>
      </c>
      <c r="Q253" s="4">
        <f>O253*N253</f>
        <v>760</v>
      </c>
      <c r="R253" s="4">
        <f>P253*N253</f>
        <v>1900</v>
      </c>
      <c r="S253" s="10" t="s">
        <v>1004</v>
      </c>
      <c r="T253" s="10" t="s">
        <v>1005</v>
      </c>
      <c r="U253" s="10" t="s">
        <v>1006</v>
      </c>
      <c r="V253" s="13">
        <v>64042090</v>
      </c>
      <c r="W253" s="10" t="s">
        <v>39</v>
      </c>
      <c r="X253" s="13">
        <v>1</v>
      </c>
      <c r="Y253" s="10" t="s">
        <v>1028</v>
      </c>
      <c r="Z253" s="10" t="s">
        <v>1029</v>
      </c>
    </row>
    <row r="254" spans="1:26" ht="79.900000000000006" customHeight="1" x14ac:dyDescent="0.25">
      <c r="A254" s="10" t="s">
        <v>1030</v>
      </c>
      <c r="B254" s="10"/>
      <c r="C254" s="10"/>
      <c r="D254" s="10"/>
      <c r="E254" s="10" t="s">
        <v>1002</v>
      </c>
      <c r="F254" s="10" t="s">
        <v>1003</v>
      </c>
      <c r="G254" s="10" t="s">
        <v>142</v>
      </c>
      <c r="H254" s="10" t="s">
        <v>143</v>
      </c>
      <c r="I254" s="10" t="s">
        <v>380</v>
      </c>
      <c r="J254" s="10" t="s">
        <v>32</v>
      </c>
      <c r="K254" s="10" t="s">
        <v>297</v>
      </c>
      <c r="L254" s="10" t="s">
        <v>34</v>
      </c>
      <c r="M254" s="10" t="s">
        <v>992</v>
      </c>
      <c r="N254" s="11">
        <v>3</v>
      </c>
      <c r="O254" s="12">
        <f t="shared" si="3"/>
        <v>190</v>
      </c>
      <c r="P254" s="12">
        <v>475</v>
      </c>
      <c r="Q254" s="4">
        <f>O254*N254</f>
        <v>570</v>
      </c>
      <c r="R254" s="4">
        <f>P254*N254</f>
        <v>1425</v>
      </c>
      <c r="S254" s="10" t="s">
        <v>1004</v>
      </c>
      <c r="T254" s="10" t="s">
        <v>1005</v>
      </c>
      <c r="U254" s="10" t="s">
        <v>1006</v>
      </c>
      <c r="V254" s="13">
        <v>64042090</v>
      </c>
      <c r="W254" s="10" t="s">
        <v>39</v>
      </c>
      <c r="X254" s="13">
        <v>1</v>
      </c>
      <c r="Y254" s="10" t="s">
        <v>1031</v>
      </c>
      <c r="Z254" s="10" t="s">
        <v>1032</v>
      </c>
    </row>
    <row r="255" spans="1:26" ht="79.900000000000006" customHeight="1" x14ac:dyDescent="0.25">
      <c r="A255" s="10" t="s">
        <v>1033</v>
      </c>
      <c r="B255" s="10"/>
      <c r="C255" s="10"/>
      <c r="D255" s="10"/>
      <c r="E255" s="10" t="s">
        <v>1002</v>
      </c>
      <c r="F255" s="10" t="s">
        <v>1003</v>
      </c>
      <c r="G255" s="10" t="s">
        <v>142</v>
      </c>
      <c r="H255" s="10" t="s">
        <v>143</v>
      </c>
      <c r="I255" s="10" t="s">
        <v>384</v>
      </c>
      <c r="J255" s="10" t="s">
        <v>32</v>
      </c>
      <c r="K255" s="10" t="s">
        <v>297</v>
      </c>
      <c r="L255" s="10" t="s">
        <v>34</v>
      </c>
      <c r="M255" s="10" t="s">
        <v>992</v>
      </c>
      <c r="N255" s="11">
        <v>2</v>
      </c>
      <c r="O255" s="12">
        <f t="shared" si="3"/>
        <v>190</v>
      </c>
      <c r="P255" s="12">
        <v>475</v>
      </c>
      <c r="Q255" s="4">
        <f>O255*N255</f>
        <v>380</v>
      </c>
      <c r="R255" s="4">
        <f>P255*N255</f>
        <v>950</v>
      </c>
      <c r="S255" s="10" t="s">
        <v>1004</v>
      </c>
      <c r="T255" s="10" t="s">
        <v>1005</v>
      </c>
      <c r="U255" s="10" t="s">
        <v>1006</v>
      </c>
      <c r="V255" s="13">
        <v>64042090</v>
      </c>
      <c r="W255" s="10" t="s">
        <v>39</v>
      </c>
      <c r="X255" s="13">
        <v>1</v>
      </c>
      <c r="Y255" s="10" t="s">
        <v>1034</v>
      </c>
      <c r="Z255" s="10" t="s">
        <v>1035</v>
      </c>
    </row>
    <row r="256" spans="1:26" ht="79.900000000000006" customHeight="1" x14ac:dyDescent="0.25">
      <c r="A256" s="10" t="s">
        <v>1036</v>
      </c>
      <c r="B256" s="10"/>
      <c r="C256" s="10"/>
      <c r="D256" s="10"/>
      <c r="E256" s="10" t="s">
        <v>1002</v>
      </c>
      <c r="F256" s="10" t="s">
        <v>1003</v>
      </c>
      <c r="G256" s="10" t="s">
        <v>142</v>
      </c>
      <c r="H256" s="10" t="s">
        <v>143</v>
      </c>
      <c r="I256" s="10" t="s">
        <v>388</v>
      </c>
      <c r="J256" s="10" t="s">
        <v>32</v>
      </c>
      <c r="K256" s="10" t="s">
        <v>297</v>
      </c>
      <c r="L256" s="10" t="s">
        <v>34</v>
      </c>
      <c r="M256" s="10" t="s">
        <v>992</v>
      </c>
      <c r="N256" s="11">
        <v>1</v>
      </c>
      <c r="O256" s="12">
        <f t="shared" si="3"/>
        <v>190</v>
      </c>
      <c r="P256" s="12">
        <v>475</v>
      </c>
      <c r="Q256" s="4">
        <f>O256*N256</f>
        <v>190</v>
      </c>
      <c r="R256" s="4">
        <f>P256*N256</f>
        <v>475</v>
      </c>
      <c r="S256" s="10" t="s">
        <v>1004</v>
      </c>
      <c r="T256" s="10" t="s">
        <v>1005</v>
      </c>
      <c r="U256" s="10" t="s">
        <v>1006</v>
      </c>
      <c r="V256" s="13">
        <v>64042090</v>
      </c>
      <c r="W256" s="10" t="s">
        <v>39</v>
      </c>
      <c r="X256" s="13">
        <v>1</v>
      </c>
      <c r="Y256" s="10" t="s">
        <v>1037</v>
      </c>
      <c r="Z256" s="10" t="s">
        <v>1038</v>
      </c>
    </row>
    <row r="257" spans="1:26" ht="79.900000000000006" customHeight="1" x14ac:dyDescent="0.25">
      <c r="A257" s="10" t="s">
        <v>1039</v>
      </c>
      <c r="B257" s="10"/>
      <c r="C257" s="10"/>
      <c r="D257" s="10"/>
      <c r="E257" s="10" t="s">
        <v>1002</v>
      </c>
      <c r="F257" s="10" t="s">
        <v>1003</v>
      </c>
      <c r="G257" s="10" t="s">
        <v>142</v>
      </c>
      <c r="H257" s="10" t="s">
        <v>143</v>
      </c>
      <c r="I257" s="10" t="s">
        <v>476</v>
      </c>
      <c r="J257" s="10" t="s">
        <v>32</v>
      </c>
      <c r="K257" s="10" t="s">
        <v>297</v>
      </c>
      <c r="L257" s="10" t="s">
        <v>34</v>
      </c>
      <c r="M257" s="10" t="s">
        <v>992</v>
      </c>
      <c r="N257" s="11">
        <v>4</v>
      </c>
      <c r="O257" s="12">
        <f t="shared" si="3"/>
        <v>190</v>
      </c>
      <c r="P257" s="12">
        <v>475</v>
      </c>
      <c r="Q257" s="4">
        <f>O257*N257</f>
        <v>760</v>
      </c>
      <c r="R257" s="4">
        <f>P257*N257</f>
        <v>1900</v>
      </c>
      <c r="S257" s="10" t="s">
        <v>1004</v>
      </c>
      <c r="T257" s="10" t="s">
        <v>1005</v>
      </c>
      <c r="U257" s="10" t="s">
        <v>1006</v>
      </c>
      <c r="V257" s="13">
        <v>64042090</v>
      </c>
      <c r="W257" s="10" t="s">
        <v>39</v>
      </c>
      <c r="X257" s="13">
        <v>1</v>
      </c>
      <c r="Y257" s="10" t="s">
        <v>1040</v>
      </c>
      <c r="Z257" s="10" t="s">
        <v>1041</v>
      </c>
    </row>
    <row r="258" spans="1:26" x14ac:dyDescent="0.25"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1">
        <f>SUM(N3:N257)</f>
        <v>1620</v>
      </c>
      <c r="O258" s="12"/>
      <c r="P258" s="12"/>
      <c r="Q258" s="4">
        <f>SUM(Q3:Q257)</f>
        <v>528284</v>
      </c>
      <c r="R258" s="4">
        <f>SUM(R3:R257)</f>
        <v>1320710</v>
      </c>
      <c r="S258" s="13"/>
      <c r="T258" s="13"/>
      <c r="U258" s="13"/>
      <c r="V258" s="13"/>
      <c r="W258" s="13"/>
      <c r="X258" s="13"/>
      <c r="Y258" s="13"/>
      <c r="Z258" s="13"/>
    </row>
  </sheetData>
  <autoFilter ref="A2:AB257"/>
  <pageMargins left="0.11811023622047245" right="0.11811023622047245" top="0.19685039370078741" bottom="0.19685039370078741" header="0.31496062992125984" footer="0.31496062992125984"/>
  <pageSetup paperSize="9" scale="80" orientation="landscape" r:id="rId1"/>
  <headerFooter>
    <evenHeader>&amp;D
IKEMMER
Página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Dolce &amp; Gabbana shoes</vt:lpstr>
      <vt:lpstr>'Dolce &amp; Gabbana shoes'!Print_Area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2026-02-20T08:39:05Z</dcterms:created>
  <dcterms:modified xsi:type="dcterms:W3CDTF">2026-03-03T11:48:00Z</dcterms:modified>
</cp:coreProperties>
</file>